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ENTold\Park\natural history\2024 knp nh\new species pdfs\"/>
    </mc:Choice>
  </mc:AlternateContent>
  <bookViews>
    <workbookView xWindow="-12" yWindow="-12" windowWidth="10380" windowHeight="12756" activeTab="6"/>
  </bookViews>
  <sheets>
    <sheet name="Wildflowers" sheetId="6" r:id="rId1"/>
    <sheet name="Trees &amp; Shrubs" sheetId="8" r:id="rId2"/>
    <sheet name="Lichens " sheetId="9" r:id="rId3"/>
    <sheet name="Grasses Sedges Rushes " sheetId="10" r:id="rId4"/>
    <sheet name="Mushrooms &amp; Fungi " sheetId="15" r:id="rId5"/>
    <sheet name="Other Plants " sheetId="11" r:id="rId6"/>
    <sheet name="Mosses" sheetId="17" r:id="rId7"/>
    <sheet name="Birds " sheetId="12" r:id="rId8"/>
    <sheet name="Mammal Reptile Amph " sheetId="13" r:id="rId9"/>
    <sheet name="Invertebrates " sheetId="14" r:id="rId10"/>
    <sheet name="Index - Family Tribe" sheetId="2" r:id="rId11"/>
    <sheet name="Mushroom Index" sheetId="16" r:id="rId12"/>
  </sheets>
  <definedNames>
    <definedName name="_xlnm._FilterDatabase" localSheetId="7" hidden="1">'Birds '!#REF!</definedName>
    <definedName name="_xlnm._FilterDatabase" localSheetId="3" hidden="1">'Grasses Sedges Rushes '!#REF!</definedName>
    <definedName name="_xlnm._FilterDatabase" localSheetId="9" hidden="1">'Invertebrates '!#REF!</definedName>
    <definedName name="_xlnm._FilterDatabase" localSheetId="2" hidden="1">'Lichens '!#REF!</definedName>
    <definedName name="_xlnm._FilterDatabase" localSheetId="8" hidden="1">'Mammal Reptile Amph '!#REF!</definedName>
    <definedName name="_xlnm._FilterDatabase" localSheetId="4" hidden="1">'Mushrooms &amp; Fungi '!#REF!</definedName>
    <definedName name="_xlnm._FilterDatabase" localSheetId="5" hidden="1">'Other Plants '!#REF!</definedName>
    <definedName name="_xlnm.Print_Area" localSheetId="7">'Birds '!$A$1:$E$116</definedName>
    <definedName name="_xlnm.Print_Area" localSheetId="3">'Grasses Sedges Rushes '!$A$1:$E$48</definedName>
    <definedName name="_xlnm.Print_Area" localSheetId="9">'Invertebrates '!$A$1:$E$67</definedName>
    <definedName name="_xlnm.Print_Area" localSheetId="2">'Lichens '!$A$1:$L$170</definedName>
    <definedName name="_xlnm.Print_Area" localSheetId="8">'Mammal Reptile Amph '!$A$1:$E$62</definedName>
    <definedName name="_xlnm.Print_Area" localSheetId="4">'Mushrooms &amp; Fungi '!$A$1:$E$101</definedName>
    <definedName name="_xlnm.Print_Area" localSheetId="5">'Other Plants '!$A$1:$E$43</definedName>
    <definedName name="_xlnm.Print_Area" localSheetId="1">'Trees &amp; Shrubs'!$A$1:$D$72</definedName>
    <definedName name="_xlnm.Print_Area" localSheetId="0">Wildflowers!$A$1:$E$202</definedName>
    <definedName name="_xlnm.Print_Titles" localSheetId="7">'Birds '!$1:$9</definedName>
    <definedName name="_xlnm.Print_Titles" localSheetId="3">'Grasses Sedges Rushes '!$1:$9</definedName>
    <definedName name="_xlnm.Print_Titles" localSheetId="10">'Index - Family Tribe'!$1:$6</definedName>
    <definedName name="_xlnm.Print_Titles" localSheetId="9">'Invertebrates '!$1:$9</definedName>
    <definedName name="_xlnm.Print_Titles" localSheetId="2">'Lichens '!$1:$16</definedName>
    <definedName name="_xlnm.Print_Titles" localSheetId="8">'Mammal Reptile Amph '!$1:$11</definedName>
    <definedName name="_xlnm.Print_Titles" localSheetId="4">'Mushrooms &amp; Fungi '!$1:$11</definedName>
    <definedName name="_xlnm.Print_Titles" localSheetId="5">'Other Plants '!$1:$10</definedName>
    <definedName name="_xlnm.Print_Titles" localSheetId="1">'Trees &amp; Shrubs'!$1:$10</definedName>
    <definedName name="_xlnm.Print_Titles" localSheetId="0">Wildflowers!$1:$10</definedName>
  </definedNames>
  <calcPr calcId="162913"/>
</workbook>
</file>

<file path=xl/calcChain.xml><?xml version="1.0" encoding="utf-8"?>
<calcChain xmlns="http://schemas.openxmlformats.org/spreadsheetml/2006/main">
  <c r="E1" i="14" l="1"/>
  <c r="F87" i="2" l="1"/>
  <c r="F7" i="2"/>
  <c r="F48" i="2"/>
  <c r="F54" i="2"/>
  <c r="F72" i="2"/>
  <c r="F74" i="2"/>
  <c r="F81" i="2"/>
  <c r="F84" i="2"/>
  <c r="F144" i="2"/>
  <c r="F146" i="2"/>
  <c r="F148" i="2"/>
  <c r="F150" i="2"/>
  <c r="F152" i="2"/>
  <c r="F154" i="2"/>
  <c r="E1" i="6"/>
  <c r="D1" i="8"/>
  <c r="E1" i="10"/>
  <c r="E1" i="15"/>
  <c r="E1" i="11"/>
  <c r="E1" i="12"/>
  <c r="E1" i="13"/>
  <c r="D11" i="11"/>
  <c r="F142" i="2" l="1"/>
  <c r="F156" i="2"/>
</calcChain>
</file>

<file path=xl/sharedStrings.xml><?xml version="1.0" encoding="utf-8"?>
<sst xmlns="http://schemas.openxmlformats.org/spreadsheetml/2006/main" count="2463" uniqueCount="2011">
  <si>
    <t>Northern Goshawk</t>
  </si>
  <si>
    <t>Red-tailed Hawk</t>
  </si>
  <si>
    <t>Merlin</t>
  </si>
  <si>
    <t>Spruce Grouse</t>
  </si>
  <si>
    <t>Wild Turkey</t>
  </si>
  <si>
    <t>Sora</t>
  </si>
  <si>
    <t>Spotted Sandpiper</t>
  </si>
  <si>
    <t>Northern Pygmy-owl</t>
  </si>
  <si>
    <t>Barred Owl</t>
  </si>
  <si>
    <t>Common Nighthawk</t>
  </si>
  <si>
    <t>Black Swift</t>
  </si>
  <si>
    <t>Rufous Hummingbird</t>
  </si>
  <si>
    <t>Belted Kingfisher</t>
  </si>
  <si>
    <t>Red-naped Sapsucker</t>
  </si>
  <si>
    <t>Williamson’s Sapsucker</t>
  </si>
  <si>
    <t>Downy Woodpecker</t>
  </si>
  <si>
    <t>Hairy Woodpecker</t>
  </si>
  <si>
    <t>Three-toed Woodpecker</t>
  </si>
  <si>
    <t>Northern Flicker</t>
  </si>
  <si>
    <t>Pileated Woodpecker</t>
  </si>
  <si>
    <t>Western Wood-peewee</t>
  </si>
  <si>
    <t>Least Flycatcher</t>
  </si>
  <si>
    <t>Hammond’s Flycatcher</t>
  </si>
  <si>
    <t>Dusky Flycatcher</t>
  </si>
  <si>
    <t>Pacific-slope Flycatcher</t>
  </si>
  <si>
    <t>Tree Swallow</t>
  </si>
  <si>
    <t>Gray Jay</t>
  </si>
  <si>
    <t>Blue Jay</t>
  </si>
  <si>
    <t>Clark’s Nutcracker</t>
  </si>
  <si>
    <t>American Crow</t>
  </si>
  <si>
    <t>Common Raven</t>
  </si>
  <si>
    <t>Black-capped Chickadee</t>
  </si>
  <si>
    <t>Mountain Chickadee</t>
  </si>
  <si>
    <t>Chestnut-backed Chickadee</t>
  </si>
  <si>
    <t>Red-breasted Nuthatch</t>
  </si>
  <si>
    <t>White-breasted Nuthatch</t>
  </si>
  <si>
    <t>Brown Creeper</t>
  </si>
  <si>
    <t>Winter Wren</t>
  </si>
  <si>
    <t>Golden-crowned Kinglet</t>
  </si>
  <si>
    <t>Ruby-crowned Kinglet</t>
  </si>
  <si>
    <t>Western Bluebird</t>
  </si>
  <si>
    <t>Mountain Bluebird</t>
  </si>
  <si>
    <t>Townsend’s Solitaire</t>
  </si>
  <si>
    <t>Swainson’s Thrush</t>
  </si>
  <si>
    <t>Hermit Thrush</t>
  </si>
  <si>
    <t>Varied Thrush</t>
  </si>
  <si>
    <t>American Robin</t>
  </si>
  <si>
    <t>Gray Catbird</t>
  </si>
  <si>
    <t>Bohemian Waxwing</t>
  </si>
  <si>
    <t>Cedar Waxwing</t>
  </si>
  <si>
    <t>European Starling</t>
  </si>
  <si>
    <t>Cassin’s Vireo</t>
  </si>
  <si>
    <t>Warbling Vireo</t>
  </si>
  <si>
    <t>Red-eyed Vireo</t>
  </si>
  <si>
    <t>Orange-crowned Warbler</t>
  </si>
  <si>
    <t>Nashville Warbler</t>
  </si>
  <si>
    <t>Yellow Warbler</t>
  </si>
  <si>
    <t>Yellow-rumped Warbler</t>
  </si>
  <si>
    <t>Townsend’s Warbler</t>
  </si>
  <si>
    <t>American Redstart</t>
  </si>
  <si>
    <t>Northern Waterthrush</t>
  </si>
  <si>
    <t>MacGillivray’s Warbler</t>
  </si>
  <si>
    <t>Wilson’s Warbler</t>
  </si>
  <si>
    <t>Western Tanager</t>
  </si>
  <si>
    <t>Lazuli Bunting</t>
  </si>
  <si>
    <t>Spotted Towhee</t>
  </si>
  <si>
    <t>Chipping Sparrow</t>
  </si>
  <si>
    <t>Clay-colored Sparrow</t>
  </si>
  <si>
    <t>Vesper Sparrow</t>
  </si>
  <si>
    <t>Fox Sparrow</t>
  </si>
  <si>
    <t>Song Sparrow</t>
  </si>
  <si>
    <t>White-crowned Sparrow</t>
  </si>
  <si>
    <t>Dark-eyed Junco</t>
  </si>
  <si>
    <t>Pine Grosbeak</t>
  </si>
  <si>
    <t>Cassin’s Finch</t>
  </si>
  <si>
    <t>House Finch</t>
  </si>
  <si>
    <t>Red Crossbill</t>
  </si>
  <si>
    <t>Common Redpoll</t>
  </si>
  <si>
    <t>Pine Siskin</t>
  </si>
  <si>
    <t>Evening Grosbeak</t>
  </si>
  <si>
    <t>Mammals</t>
  </si>
  <si>
    <t>Elk</t>
  </si>
  <si>
    <t>Moose</t>
  </si>
  <si>
    <t>Black Bear</t>
  </si>
  <si>
    <t>Mule Deer</t>
  </si>
  <si>
    <t>White-tail Deer</t>
  </si>
  <si>
    <t>Pine Marten</t>
  </si>
  <si>
    <t>Coyote</t>
  </si>
  <si>
    <t>Mountain Goat</t>
  </si>
  <si>
    <t>Columbian Ground Squirrel</t>
  </si>
  <si>
    <t xml:space="preserve">Red Squirrel </t>
  </si>
  <si>
    <t>Least Weasel</t>
  </si>
  <si>
    <t>Chipmunk sp</t>
  </si>
  <si>
    <t>Porcupine</t>
  </si>
  <si>
    <t>Beaver</t>
  </si>
  <si>
    <t>Cougar</t>
  </si>
  <si>
    <t>Badger</t>
  </si>
  <si>
    <t>Amphibians</t>
  </si>
  <si>
    <t>Long-toed Salamander</t>
  </si>
  <si>
    <t>Western Toad</t>
  </si>
  <si>
    <t>Pacific Tree Frog</t>
  </si>
  <si>
    <t>Columbia Spotted Frog</t>
  </si>
  <si>
    <t>Reptiles</t>
  </si>
  <si>
    <t>Common Garter Snake</t>
  </si>
  <si>
    <t>Rubber Boa</t>
  </si>
  <si>
    <t>Western Terrestrial Garter Snake</t>
  </si>
  <si>
    <t>Northern Alligator Lizard</t>
  </si>
  <si>
    <t>Common Name</t>
  </si>
  <si>
    <t>Scientific Name</t>
  </si>
  <si>
    <t>Family</t>
  </si>
  <si>
    <t>WILDFLOWERS</t>
  </si>
  <si>
    <t>Utricularia vulgaris</t>
  </si>
  <si>
    <t>Bladderwort</t>
  </si>
  <si>
    <t>Borage</t>
  </si>
  <si>
    <t>Viper's Bugloss</t>
  </si>
  <si>
    <t>Long-Flowered Mertensia</t>
  </si>
  <si>
    <t>Eriogonum umbellatum</t>
  </si>
  <si>
    <t>Buckwheat</t>
  </si>
  <si>
    <t>Buttercup</t>
  </si>
  <si>
    <t>White Water Buttercup</t>
  </si>
  <si>
    <t>Western Meadow Rue</t>
  </si>
  <si>
    <t>Thalictrum occidentale</t>
  </si>
  <si>
    <t>Lyall's Angelica</t>
  </si>
  <si>
    <t>Carrot</t>
  </si>
  <si>
    <t>Cicuta maculata</t>
  </si>
  <si>
    <t>Pearly Everlasting</t>
  </si>
  <si>
    <t>Anaphalis margaritacea</t>
  </si>
  <si>
    <t>Artemisia frigida</t>
  </si>
  <si>
    <t>Aster conspicuus</t>
  </si>
  <si>
    <t>Cirsium vulgare</t>
  </si>
  <si>
    <t>Gaillardia aristata</t>
  </si>
  <si>
    <t>Golden Aster</t>
  </si>
  <si>
    <t>White Hawkweed</t>
  </si>
  <si>
    <t>Orange Hawkweed</t>
  </si>
  <si>
    <t>Hieracium aurantiacum</t>
  </si>
  <si>
    <t>Slender Hawkweed</t>
  </si>
  <si>
    <t>Matricaria matricarioides</t>
  </si>
  <si>
    <t>Common Dandelion</t>
  </si>
  <si>
    <t>Dogbane</t>
  </si>
  <si>
    <t>Dogwood</t>
  </si>
  <si>
    <t>Castilleja miniata</t>
  </si>
  <si>
    <t>Figwort</t>
  </si>
  <si>
    <t>Small-Flowered Blue-Eyed Mary</t>
  </si>
  <si>
    <t xml:space="preserve">Euphrasia nemorosa </t>
  </si>
  <si>
    <t xml:space="preserve">Bracted Lousewort </t>
  </si>
  <si>
    <t>Alberta Penstemon</t>
  </si>
  <si>
    <t>Verbascum thapus</t>
  </si>
  <si>
    <t>Gentianella amarella</t>
  </si>
  <si>
    <t>Gentian</t>
  </si>
  <si>
    <t>Ginseng</t>
  </si>
  <si>
    <t>Harebell</t>
  </si>
  <si>
    <t>Heath</t>
  </si>
  <si>
    <t>Pine-Drops</t>
  </si>
  <si>
    <t>Pyrola chlorantha</t>
  </si>
  <si>
    <t>Lily</t>
  </si>
  <si>
    <t>Queen's Cup</t>
  </si>
  <si>
    <t>Lilium columbianum</t>
  </si>
  <si>
    <t>False Solomon's Seal</t>
  </si>
  <si>
    <t>Star-Flowered Solomon's Seal</t>
  </si>
  <si>
    <t>Streptopus amplexifolius</t>
  </si>
  <si>
    <t>Mountain Death-Camus</t>
  </si>
  <si>
    <t>Meadow Death-Camus</t>
  </si>
  <si>
    <t>Galium boreale</t>
  </si>
  <si>
    <t>Madder</t>
  </si>
  <si>
    <t>Galium triflorum</t>
  </si>
  <si>
    <t>Field Mint</t>
  </si>
  <si>
    <t>Mint</t>
  </si>
  <si>
    <t>Prunella vulgaris</t>
  </si>
  <si>
    <t>Drummond's Rock Cress</t>
  </si>
  <si>
    <t>Mustard</t>
  </si>
  <si>
    <t>Common Watercress</t>
  </si>
  <si>
    <t>Nasturium officinale</t>
  </si>
  <si>
    <t>Nettle</t>
  </si>
  <si>
    <t>Orchid</t>
  </si>
  <si>
    <t>Corallorhiza tridida</t>
  </si>
  <si>
    <t>Goodyear oblongifolia</t>
  </si>
  <si>
    <t>Heart-Leaved Twayblade</t>
  </si>
  <si>
    <t>Green-Flowered Bog Orchid</t>
  </si>
  <si>
    <t>Platanthera hyperborea</t>
  </si>
  <si>
    <t>Pea</t>
  </si>
  <si>
    <t>Purple Peavine</t>
  </si>
  <si>
    <t>Medicago sativa</t>
  </si>
  <si>
    <t>Trifolium pratense</t>
  </si>
  <si>
    <t>American Vetch</t>
  </si>
  <si>
    <t>Phlox</t>
  </si>
  <si>
    <t>Pink</t>
  </si>
  <si>
    <t>Night-Flowering Catchfly</t>
  </si>
  <si>
    <t>Plantain</t>
  </si>
  <si>
    <t>Primrose</t>
  </si>
  <si>
    <t>Purslane</t>
  </si>
  <si>
    <t>Rose</t>
  </si>
  <si>
    <t>Old Man's Whiskers</t>
  </si>
  <si>
    <t>Sticky Cinquefoil</t>
  </si>
  <si>
    <t>Potentilla glandulosa</t>
  </si>
  <si>
    <t>Sandalwood</t>
  </si>
  <si>
    <t>Bastard Toad-Flax</t>
  </si>
  <si>
    <t>Geocaulon livdum</t>
  </si>
  <si>
    <t>Round-Leaved Alumroot</t>
  </si>
  <si>
    <t>Heuchera cylindrica</t>
  </si>
  <si>
    <t>Saxifrage</t>
  </si>
  <si>
    <t>Lithophragma parviflora</t>
  </si>
  <si>
    <t>Saxifraga bronchialis</t>
  </si>
  <si>
    <t>Stonecrop</t>
  </si>
  <si>
    <t>Violet</t>
  </si>
  <si>
    <t>Marsh Violet</t>
  </si>
  <si>
    <t>American Water Plantain</t>
  </si>
  <si>
    <t>Alisma triviale</t>
  </si>
  <si>
    <t>Waterleaf</t>
  </si>
  <si>
    <t>Scientific</t>
  </si>
  <si>
    <t>Common</t>
  </si>
  <si>
    <t>Taxonomic Sequence</t>
  </si>
  <si>
    <t>Alismataceae</t>
  </si>
  <si>
    <t>Lilaceae</t>
  </si>
  <si>
    <t>Orchidaceae</t>
  </si>
  <si>
    <t>Urticaceae</t>
  </si>
  <si>
    <t>Santalaceae</t>
  </si>
  <si>
    <t>Polygonaceae</t>
  </si>
  <si>
    <t>Portulacaceae</t>
  </si>
  <si>
    <t>Ranunculaceae</t>
  </si>
  <si>
    <t>Crassulaceae</t>
  </si>
  <si>
    <t>Saxifragaceae</t>
  </si>
  <si>
    <t>Rosaceae</t>
  </si>
  <si>
    <t>Fabaceae</t>
  </si>
  <si>
    <t>Violaceae</t>
  </si>
  <si>
    <t>Onagraceae</t>
  </si>
  <si>
    <t>Araliaceae</t>
  </si>
  <si>
    <t>Umbelliferae</t>
  </si>
  <si>
    <t>Cornaceae</t>
  </si>
  <si>
    <t>Primulaceae</t>
  </si>
  <si>
    <t>Gentianaceae</t>
  </si>
  <si>
    <t>Apocynaceae</t>
  </si>
  <si>
    <t>Polemoniaceae</t>
  </si>
  <si>
    <t>Hydrophyllaceae</t>
  </si>
  <si>
    <t>Boraginaceae</t>
  </si>
  <si>
    <t>Labiatae</t>
  </si>
  <si>
    <t>Scrophulariaceae</t>
  </si>
  <si>
    <t>Lentibulariaceae</t>
  </si>
  <si>
    <t>Plantaginaceae</t>
  </si>
  <si>
    <t>Rubiaceae</t>
  </si>
  <si>
    <t>Campanulaceae</t>
  </si>
  <si>
    <t>Compositae</t>
  </si>
  <si>
    <t>Caryophyllaceae</t>
  </si>
  <si>
    <t xml:space="preserve">Brassicaceae </t>
  </si>
  <si>
    <t>Evening Primrose</t>
  </si>
  <si>
    <t>Sunflower</t>
  </si>
  <si>
    <t>Wildflowers</t>
  </si>
  <si>
    <t>Team</t>
  </si>
  <si>
    <t>Laura, Pam, John, Kent, Ruth, Neil</t>
  </si>
  <si>
    <t>POSI Page Reference</t>
  </si>
  <si>
    <t>√</t>
  </si>
  <si>
    <t>B</t>
  </si>
  <si>
    <t>M</t>
  </si>
  <si>
    <t>S</t>
  </si>
  <si>
    <t>Location</t>
  </si>
  <si>
    <t>Prosartes hookerii</t>
  </si>
  <si>
    <t>Osmorhiza berteroi</t>
  </si>
  <si>
    <t>KIMBERLEY NATURE PARK</t>
  </si>
  <si>
    <t>R</t>
  </si>
  <si>
    <t>Family Names - Index</t>
  </si>
  <si>
    <t xml:space="preserve">Heterotheca villosa </t>
  </si>
  <si>
    <t>Family Scientific</t>
  </si>
  <si>
    <t>Corallorhiza maculata ssp. maculata</t>
  </si>
  <si>
    <t>Black-headed Grosbeak</t>
  </si>
  <si>
    <t>Pheucticus melanocephalus</t>
  </si>
  <si>
    <t>Wolf</t>
  </si>
  <si>
    <t>Canis lupus</t>
  </si>
  <si>
    <t>Round-leaved Orchid</t>
  </si>
  <si>
    <t>Amerorchis rotundifolia</t>
  </si>
  <si>
    <t>Miner’s Lettuce</t>
  </si>
  <si>
    <t>Montia perfoliata</t>
  </si>
  <si>
    <t>Agoseris glauca var. dasycephala</t>
  </si>
  <si>
    <t>Senecio pseudaureus ssp. pseudaureus</t>
  </si>
  <si>
    <t xml:space="preserve">Pale Comandra </t>
  </si>
  <si>
    <t>Hooker's Fairybells</t>
  </si>
  <si>
    <t>Heath (Wintergreen sub-family)</t>
  </si>
  <si>
    <t>Ericaceae (Pyrolae)</t>
  </si>
  <si>
    <t>** The spreadsheets use functions that require this order</t>
  </si>
  <si>
    <t>**NOTE** - Please keep this list in alphabetical order by common name!!</t>
  </si>
  <si>
    <t xml:space="preserve">Stream Violet </t>
  </si>
  <si>
    <t xml:space="preserve">Early Blue Violet </t>
  </si>
  <si>
    <t>Cut-Leaf Anemone</t>
  </si>
  <si>
    <t>Fern-leaved Desert Parsley</t>
  </si>
  <si>
    <t>Large-fruited Desert Parsley</t>
  </si>
  <si>
    <t>Narrow-leaved Desert Parsley</t>
  </si>
  <si>
    <t>Common Hound's Tongue</t>
  </si>
  <si>
    <t>Self Heal</t>
  </si>
  <si>
    <t>Marsh Hedge-nettle</t>
  </si>
  <si>
    <t>(n/a)</t>
  </si>
  <si>
    <t>Populus trichocarpa</t>
  </si>
  <si>
    <t>Willow</t>
  </si>
  <si>
    <t>Populus tremuloides</t>
  </si>
  <si>
    <t>Betula papyrifera</t>
  </si>
  <si>
    <t>Birch</t>
  </si>
  <si>
    <t>Betula occidentalis</t>
  </si>
  <si>
    <t>Larix occidentalis</t>
  </si>
  <si>
    <t>Pine</t>
  </si>
  <si>
    <t>Pinus ponderosa</t>
  </si>
  <si>
    <t>Pinus contorta</t>
  </si>
  <si>
    <t>Pinus monticola</t>
  </si>
  <si>
    <t>Abies lasiocarpa</t>
  </si>
  <si>
    <t>Tsuga heterophylla</t>
  </si>
  <si>
    <t>Picea glauca x engelmannii</t>
  </si>
  <si>
    <t xml:space="preserve">Pseudotsuga menziesii </t>
  </si>
  <si>
    <t xml:space="preserve">Thuja plicata </t>
  </si>
  <si>
    <t>Cedar</t>
  </si>
  <si>
    <t>Shrubs</t>
  </si>
  <si>
    <t>Arceuthobium americanum</t>
  </si>
  <si>
    <t>Alnus viridis ssp. sinuata</t>
  </si>
  <si>
    <t>Mahonia aquifolium</t>
  </si>
  <si>
    <t>Barberry</t>
  </si>
  <si>
    <t>Ribes hudsonianum</t>
  </si>
  <si>
    <t>Ribes viscosissimum</t>
  </si>
  <si>
    <t>Ribes lacustre</t>
  </si>
  <si>
    <t>Rubus idaeus</t>
  </si>
  <si>
    <t>Raspberries</t>
  </si>
  <si>
    <t>Rubus pubenscens</t>
  </si>
  <si>
    <t>Rosa woodsii</t>
  </si>
  <si>
    <t>Rosa acicularis</t>
  </si>
  <si>
    <t>Western Mountain Ash</t>
  </si>
  <si>
    <t>Sorbus scopulina</t>
  </si>
  <si>
    <t>Rubus parviflorus</t>
  </si>
  <si>
    <t>Amelanchier alnifolia</t>
  </si>
  <si>
    <t>Spirea betufolia</t>
  </si>
  <si>
    <t>Prunus virginiana</t>
  </si>
  <si>
    <t>Prunus pennsykvanica</t>
  </si>
  <si>
    <t>Penstemon fruticosus</t>
  </si>
  <si>
    <t>Potentilla fruticosa</t>
  </si>
  <si>
    <t>Falsebox</t>
  </si>
  <si>
    <t>Pachistima myrsinites</t>
  </si>
  <si>
    <t>Bittersweet</t>
  </si>
  <si>
    <t>Yellowstem Ceanothus</t>
  </si>
  <si>
    <t>Ceanothus velutinus</t>
  </si>
  <si>
    <t>Buckthorn</t>
  </si>
  <si>
    <t>Shepherdia canadensa</t>
  </si>
  <si>
    <t>Oleaster</t>
  </si>
  <si>
    <t>Acer glabrum</t>
  </si>
  <si>
    <t>Maple</t>
  </si>
  <si>
    <t>Oplopanax horridus</t>
  </si>
  <si>
    <t>Cornus stolonifera</t>
  </si>
  <si>
    <t>Chimaphila umbellata</t>
  </si>
  <si>
    <t>Vaccinium scoparium</t>
  </si>
  <si>
    <t>Vaccinium membranaceum</t>
  </si>
  <si>
    <t>Oval-leaved huckleberry</t>
  </si>
  <si>
    <t>Vaccinium ovalifolium</t>
  </si>
  <si>
    <t>Menziesia ferruginea</t>
  </si>
  <si>
    <t>Ledum groenlandicum</t>
  </si>
  <si>
    <t>Phyllodoce empetriformis</t>
  </si>
  <si>
    <t>Phyllodoce glanduliflora</t>
  </si>
  <si>
    <t>Arctostaphylos uva-ursi</t>
  </si>
  <si>
    <t>Kalmia microphylla</t>
  </si>
  <si>
    <t>Honeysuckle</t>
  </si>
  <si>
    <t>Lonicera involucrata</t>
  </si>
  <si>
    <t>Linnaea borealis</t>
  </si>
  <si>
    <t>Sambucus racemosa</t>
  </si>
  <si>
    <t>Symphoricarpus albus</t>
  </si>
  <si>
    <t>Juniperis communis</t>
  </si>
  <si>
    <t>Juniperis horizontalis</t>
  </si>
  <si>
    <t>Juniperis scopulorum</t>
  </si>
  <si>
    <t>Rhododendron albiflorum</t>
  </si>
  <si>
    <t>Trees</t>
  </si>
  <si>
    <t>Laura, Kent, Pam, John, Ruth, Neil</t>
  </si>
  <si>
    <t>Field Notes</t>
  </si>
  <si>
    <t>Smilacina stellata</t>
  </si>
  <si>
    <t>Smilacina racemosa</t>
  </si>
  <si>
    <t>(including Horsebarn Valley)</t>
  </si>
  <si>
    <t>Common Witch’s Hair</t>
  </si>
  <si>
    <t>Candleflame</t>
  </si>
  <si>
    <t>Shadow Ruffle</t>
  </si>
  <si>
    <t>Blackened Thornbush</t>
  </si>
  <si>
    <t>Variable Ruffle</t>
  </si>
  <si>
    <t>Weathered Ruffle</t>
  </si>
  <si>
    <t>Common Oakmoss</t>
  </si>
  <si>
    <t>Monk’s Hood</t>
  </si>
  <si>
    <t>Dog Bone</t>
  </si>
  <si>
    <t>Angel’s Hair</t>
  </si>
  <si>
    <t>Timber Wolf</t>
  </si>
  <si>
    <t>Abraded Brown</t>
  </si>
  <si>
    <t>Subelegant Brown</t>
  </si>
  <si>
    <t>Eyed Brown</t>
  </si>
  <si>
    <t>Tufted Foxtail</t>
  </si>
  <si>
    <t>Pendent Foxtail</t>
  </si>
  <si>
    <t>Salted Shield</t>
  </si>
  <si>
    <t>Powdered Shield</t>
  </si>
  <si>
    <t>Green Starburst</t>
  </si>
  <si>
    <t>Grey Starburst</t>
  </si>
  <si>
    <t>Hooded Rosette</t>
  </si>
  <si>
    <t>Fringed Rosette</t>
  </si>
  <si>
    <t>Ragbag</t>
  </si>
  <si>
    <t>Powdered Beard</t>
  </si>
  <si>
    <t>Brown-Eyed Sunshine</t>
  </si>
  <si>
    <t>Powdered Sunshine</t>
  </si>
  <si>
    <t>Shrubby Orange</t>
  </si>
  <si>
    <t>Powdered Orange</t>
  </si>
  <si>
    <t>Pincushion Orange</t>
  </si>
  <si>
    <t xml:space="preserve">Alectoria sarmentosa </t>
  </si>
  <si>
    <t xml:space="preserve">Candelaria concolor </t>
  </si>
  <si>
    <t xml:space="preserve">Cetraria chlorophylla  </t>
  </si>
  <si>
    <t>Cetraria merrellii</t>
  </si>
  <si>
    <t xml:space="preserve">Cetraria orbata </t>
  </si>
  <si>
    <t xml:space="preserve">Cetraria platyphylla </t>
  </si>
  <si>
    <t xml:space="preserve">Evernia prunastri </t>
  </si>
  <si>
    <t xml:space="preserve">Hypogymnia physodes </t>
  </si>
  <si>
    <t xml:space="preserve">Hypogymnia tubulosa  </t>
  </si>
  <si>
    <t xml:space="preserve">Letharia columbiana </t>
  </si>
  <si>
    <t xml:space="preserve">Letharia vulpina </t>
  </si>
  <si>
    <t xml:space="preserve">Melanelia subaurifera  </t>
  </si>
  <si>
    <t>Melanelia subelegantula</t>
  </si>
  <si>
    <t>Melanelia subolivacea</t>
  </si>
  <si>
    <t xml:space="preserve">Nodobryoria abbreviate </t>
  </si>
  <si>
    <t xml:space="preserve">Nodobryoria oregano </t>
  </si>
  <si>
    <t xml:space="preserve">Parmelia hygrophila  </t>
  </si>
  <si>
    <t xml:space="preserve">Parmelia sulcata </t>
  </si>
  <si>
    <t xml:space="preserve">Parmeliopsis ambigua </t>
  </si>
  <si>
    <t xml:space="preserve">Parmeliopsis hyperopta </t>
  </si>
  <si>
    <t xml:space="preserve">Physcia adscendens </t>
  </si>
  <si>
    <t xml:space="preserve">Physcia tenella </t>
  </si>
  <si>
    <t xml:space="preserve">Platismatia glauca </t>
  </si>
  <si>
    <t xml:space="preserve">Ramalina thrausta  </t>
  </si>
  <si>
    <t>Usnea lapponica</t>
  </si>
  <si>
    <t>Vulpicida pinastri</t>
  </si>
  <si>
    <t xml:space="preserve">Xanthoria candelaria  </t>
  </si>
  <si>
    <t>Lichens</t>
  </si>
  <si>
    <t>Kent</t>
  </si>
  <si>
    <t>Red Raspberry</t>
  </si>
  <si>
    <t>Currants / Gooseberries</t>
  </si>
  <si>
    <t>Dwarf Mistletoe</t>
  </si>
  <si>
    <t xml:space="preserve">Cheatgrass  </t>
  </si>
  <si>
    <t xml:space="preserve">Japanese Brome  </t>
  </si>
  <si>
    <t xml:space="preserve">Smooth Brome </t>
  </si>
  <si>
    <t xml:space="preserve">Crested Wheatgrass </t>
  </si>
  <si>
    <t xml:space="preserve">Reed Canary Grass </t>
  </si>
  <si>
    <t xml:space="preserve">Columbia Needlegrass </t>
  </si>
  <si>
    <t xml:space="preserve">Bluebunch Wheatgrass </t>
  </si>
  <si>
    <t xml:space="preserve">Canada Bluegrass </t>
  </si>
  <si>
    <t xml:space="preserve">Junegrass </t>
  </si>
  <si>
    <t xml:space="preserve">Quackgrass </t>
  </si>
  <si>
    <t xml:space="preserve">Pine Grass </t>
  </si>
  <si>
    <t xml:space="preserve">Bluejoint </t>
  </si>
  <si>
    <t xml:space="preserve">Common Timothy </t>
  </si>
  <si>
    <t xml:space="preserve">Idaho Fescue </t>
  </si>
  <si>
    <t>Fescue</t>
  </si>
  <si>
    <t>Barley</t>
  </si>
  <si>
    <t>Canarygrass</t>
  </si>
  <si>
    <t>Bentgrass</t>
  </si>
  <si>
    <t>Oat</t>
  </si>
  <si>
    <t>native</t>
  </si>
  <si>
    <t>Pseudoroegneria spicata</t>
  </si>
  <si>
    <t>Phalaris arundinacea</t>
  </si>
  <si>
    <t>Stipa nelsonii</t>
  </si>
  <si>
    <t xml:space="preserve">Calamagrostis rubescens </t>
  </si>
  <si>
    <t>Calamagrostis canadensis</t>
  </si>
  <si>
    <t>Dave, Susan, Shirley, Laura</t>
  </si>
  <si>
    <t>Tribes</t>
  </si>
  <si>
    <t>Horsetail Family</t>
  </si>
  <si>
    <t>Grass Family</t>
  </si>
  <si>
    <t>Laura</t>
  </si>
  <si>
    <t>Horsetail</t>
  </si>
  <si>
    <t>OTHER PLANTS</t>
  </si>
  <si>
    <t xml:space="preserve">Wood Horsetail </t>
  </si>
  <si>
    <t xml:space="preserve">Scouring Rush   </t>
  </si>
  <si>
    <t>Equisetum hyernal</t>
  </si>
  <si>
    <t xml:space="preserve">Common Horsetail  </t>
  </si>
  <si>
    <t>Equisetum arvense</t>
  </si>
  <si>
    <t>Ferns</t>
  </si>
  <si>
    <t xml:space="preserve">Bracken Fern   </t>
  </si>
  <si>
    <t>Pteridium aquilinum</t>
  </si>
  <si>
    <t>Leigh-Anne, Laura</t>
  </si>
  <si>
    <t>Mushrooms</t>
  </si>
  <si>
    <t>Karen, Kathi</t>
  </si>
  <si>
    <t>Branta canadensis</t>
  </si>
  <si>
    <t>Anas platyrhynchos</t>
  </si>
  <si>
    <t>Anas crecca</t>
  </si>
  <si>
    <t>Bucephala clangula</t>
  </si>
  <si>
    <t>Bucephala islandica</t>
  </si>
  <si>
    <t>Bonasa umbellus</t>
  </si>
  <si>
    <t>Falcipennis canadensis</t>
  </si>
  <si>
    <t>Dusky Grouse</t>
  </si>
  <si>
    <t>Dendragapus obscurus</t>
  </si>
  <si>
    <t>Meleagris gallopavo</t>
  </si>
  <si>
    <t xml:space="preserve">Ardea herodias </t>
  </si>
  <si>
    <t xml:space="preserve">Cathartes aura </t>
  </si>
  <si>
    <t xml:space="preserve">Pandion haliaetus </t>
  </si>
  <si>
    <t>Haliaeetus leucocephalus</t>
  </si>
  <si>
    <t>Circus cyaneus</t>
  </si>
  <si>
    <t>Accipiter gentilis</t>
  </si>
  <si>
    <t>Buteo jamaicensis</t>
  </si>
  <si>
    <t>Falco columbarius</t>
  </si>
  <si>
    <t xml:space="preserve">Porzana carolina </t>
  </si>
  <si>
    <t>Actitis macularius</t>
  </si>
  <si>
    <t xml:space="preserve">Glaucidium gnoma </t>
  </si>
  <si>
    <t xml:space="preserve">Strix varia </t>
  </si>
  <si>
    <t xml:space="preserve">Chordeiles minor </t>
  </si>
  <si>
    <t>Cypseloides niger</t>
  </si>
  <si>
    <t>Selasphorus rufus</t>
  </si>
  <si>
    <t xml:space="preserve">Megaceryle alcyon </t>
  </si>
  <si>
    <t xml:space="preserve">Sphyrapicus thyroideus </t>
  </si>
  <si>
    <t xml:space="preserve">Sphyrapicus nuchalis </t>
  </si>
  <si>
    <t>Picoides pubescens</t>
  </si>
  <si>
    <t>Picoides villosus</t>
  </si>
  <si>
    <t>Picoides tridactylus</t>
  </si>
  <si>
    <t>Colaptes auratus</t>
  </si>
  <si>
    <t>Dryocopus pileatus</t>
  </si>
  <si>
    <t xml:space="preserve">Contopus sordidulus </t>
  </si>
  <si>
    <t xml:space="preserve">Empidonax minimus </t>
  </si>
  <si>
    <t xml:space="preserve">Empidonax hammondii </t>
  </si>
  <si>
    <t xml:space="preserve">Empidonax oberholseri </t>
  </si>
  <si>
    <t>Empidonax difficilis</t>
  </si>
  <si>
    <t xml:space="preserve">Vireo cassinii </t>
  </si>
  <si>
    <t>Vireo gilvus</t>
  </si>
  <si>
    <t>Vireo olivaceus</t>
  </si>
  <si>
    <t>Perisoreus canadensis</t>
  </si>
  <si>
    <t>Steller’s Jay</t>
  </si>
  <si>
    <t xml:space="preserve">Cyanocitta stelleri </t>
  </si>
  <si>
    <t>Cyanocitta cristata</t>
  </si>
  <si>
    <t xml:space="preserve">Nucifraga columbiana </t>
  </si>
  <si>
    <t>Corvus brachyrhyncho</t>
  </si>
  <si>
    <t xml:space="preserve">Corvus corax </t>
  </si>
  <si>
    <t xml:space="preserve">Tachycineta bicolor </t>
  </si>
  <si>
    <t>Poecile atricapillus</t>
  </si>
  <si>
    <t xml:space="preserve">Poecile gambeli </t>
  </si>
  <si>
    <t>Poecile rufescens</t>
  </si>
  <si>
    <t>Sitta canadensis</t>
  </si>
  <si>
    <t>Sitta carolinensis</t>
  </si>
  <si>
    <t>Certhia americana</t>
  </si>
  <si>
    <t xml:space="preserve">Troglodytes troglodytes </t>
  </si>
  <si>
    <t xml:space="preserve">Regulus satrapa </t>
  </si>
  <si>
    <t xml:space="preserve">Regulus calendula </t>
  </si>
  <si>
    <t>Sialia mexicana</t>
  </si>
  <si>
    <t>Sialia currucoides</t>
  </si>
  <si>
    <t>Myadestes townsendi</t>
  </si>
  <si>
    <t>Catharus ustulatus</t>
  </si>
  <si>
    <t xml:space="preserve">Catharus guttatus </t>
  </si>
  <si>
    <t xml:space="preserve">Turdus migratorius </t>
  </si>
  <si>
    <t xml:space="preserve">Ixoreus naevius </t>
  </si>
  <si>
    <t>Dumetella carolinensis</t>
  </si>
  <si>
    <t xml:space="preserve">Sturnus vulgaris </t>
  </si>
  <si>
    <t>Bombycilla garrulus</t>
  </si>
  <si>
    <t xml:space="preserve">Bombycilla cedrorum </t>
  </si>
  <si>
    <t xml:space="preserve">Vermivora celata </t>
  </si>
  <si>
    <t>Vermivora ruficapilla</t>
  </si>
  <si>
    <t>Dendroica petechia</t>
  </si>
  <si>
    <t>Dendroica coronata</t>
  </si>
  <si>
    <t>Dendroica townsendi</t>
  </si>
  <si>
    <t>Setophaga ruticilla</t>
  </si>
  <si>
    <t>Seiurus noveboracensis</t>
  </si>
  <si>
    <t xml:space="preserve">Oporornis tolmiei </t>
  </si>
  <si>
    <t>Wilsonia pusilla</t>
  </si>
  <si>
    <t>Piranga ludoviciana</t>
  </si>
  <si>
    <t xml:space="preserve">Pipilo maculatus </t>
  </si>
  <si>
    <t>Carpodacus cassinii</t>
  </si>
  <si>
    <t>Spizella passerina</t>
  </si>
  <si>
    <t>Spizella pallida</t>
  </si>
  <si>
    <t>Pooecetes gramineus</t>
  </si>
  <si>
    <t xml:space="preserve">Passerella iliaca </t>
  </si>
  <si>
    <t xml:space="preserve">Melospiza melodia </t>
  </si>
  <si>
    <t xml:space="preserve">Zonotrichia leucophrys </t>
  </si>
  <si>
    <t>Junco hyemalis</t>
  </si>
  <si>
    <t>Passerina amoena</t>
  </si>
  <si>
    <t xml:space="preserve">Pinicola enucleator </t>
  </si>
  <si>
    <t>Carpodacus mexicanu</t>
  </si>
  <si>
    <t>Loxia curvirostra</t>
  </si>
  <si>
    <t>Carduelis flammea</t>
  </si>
  <si>
    <t>Carduelis pinus</t>
  </si>
  <si>
    <t>Coccothraustes vespertinus</t>
  </si>
  <si>
    <r>
      <t>Ruffed Grouse</t>
    </r>
    <r>
      <rPr>
        <b/>
        <sz val="8"/>
        <rFont val="Arial"/>
        <family val="2"/>
      </rPr>
      <t xml:space="preserve"> </t>
    </r>
  </si>
  <si>
    <t>BIRDS</t>
  </si>
  <si>
    <t>Birds</t>
  </si>
  <si>
    <t>Ruth, Pam, John, Laura, Shirley, Kent</t>
  </si>
  <si>
    <t>Oreamnos americanus</t>
  </si>
  <si>
    <t>Cervus canadensis</t>
  </si>
  <si>
    <t>Alces alces</t>
  </si>
  <si>
    <t>Odocoileus hemionus</t>
  </si>
  <si>
    <t>Odocoileus virginianus</t>
  </si>
  <si>
    <t>Ursus americanus</t>
  </si>
  <si>
    <t>Puma concolor</t>
  </si>
  <si>
    <t>Taxidea taxus</t>
  </si>
  <si>
    <t>Martes sp</t>
  </si>
  <si>
    <t>Mustela nivalis</t>
  </si>
  <si>
    <t>Canis latrans</t>
  </si>
  <si>
    <t>Spermophilus columbianus</t>
  </si>
  <si>
    <t>Tamiasciurus hudsonicus</t>
  </si>
  <si>
    <t>Neotamias sp</t>
  </si>
  <si>
    <t>Erethizon dorsatum</t>
  </si>
  <si>
    <t>Lepus americanus</t>
  </si>
  <si>
    <t>Castor canadensis</t>
  </si>
  <si>
    <t>Ambystoma macrodactylum</t>
  </si>
  <si>
    <t>Bufo boreas</t>
  </si>
  <si>
    <t>Hylla or Pseudacris regilla</t>
  </si>
  <si>
    <t>Rana luteiventris</t>
  </si>
  <si>
    <t>Thamnophis sirtalis</t>
  </si>
  <si>
    <t>Thamnophis elegans</t>
  </si>
  <si>
    <t>Charina bottae</t>
  </si>
  <si>
    <t>Elgaria coerulea</t>
  </si>
  <si>
    <t>Western Painted Turtle</t>
  </si>
  <si>
    <t>Chrysemys picta bellii</t>
  </si>
  <si>
    <t>Snowshoe Hare</t>
  </si>
  <si>
    <t>INVERTEBRATES</t>
  </si>
  <si>
    <t>Butterflies &amp; Dragonflies</t>
  </si>
  <si>
    <t>Dreamy Duskywing</t>
  </si>
  <si>
    <t>Erynnis icelus</t>
  </si>
  <si>
    <t>Persius Duskywing</t>
  </si>
  <si>
    <t>Erynnis persius</t>
  </si>
  <si>
    <t>Garita Skipperling</t>
  </si>
  <si>
    <t>Oarisma garita</t>
  </si>
  <si>
    <t>European Skipper</t>
  </si>
  <si>
    <t>Thymelicus lineola</t>
  </si>
  <si>
    <t>Woodland Skipper</t>
  </si>
  <si>
    <t>Ochlodes sylvanoides</t>
  </si>
  <si>
    <t>Baird’s Swallowtail</t>
  </si>
  <si>
    <t>Papilio bairdii</t>
  </si>
  <si>
    <t>Canadian Tiger Swallowtail</t>
  </si>
  <si>
    <t>Papilio canadensis</t>
  </si>
  <si>
    <t>Pale Swallowtail</t>
  </si>
  <si>
    <t>Papilio eurymedon</t>
  </si>
  <si>
    <t>Pine White</t>
  </si>
  <si>
    <t>Neophasia menapia</t>
  </si>
  <si>
    <t>Western White</t>
  </si>
  <si>
    <t>Pontia occidentalis</t>
  </si>
  <si>
    <t>Margined White</t>
  </si>
  <si>
    <t>Pieris marginalis</t>
  </si>
  <si>
    <t>Stella’s Orangetip</t>
  </si>
  <si>
    <t>Anthocharis stella</t>
  </si>
  <si>
    <t>Clouded Sulphur</t>
  </si>
  <si>
    <t>Colias philodice</t>
  </si>
  <si>
    <t xml:space="preserve">Alexandra’s Sulphur </t>
  </si>
  <si>
    <t>Colias alexandra</t>
  </si>
  <si>
    <t>Pink-edged Sulphur</t>
  </si>
  <si>
    <t>Colias interior</t>
  </si>
  <si>
    <t>Mariposa Copper</t>
  </si>
  <si>
    <t>Lycaena mariposa</t>
  </si>
  <si>
    <t>Sylvan Hairstreak</t>
  </si>
  <si>
    <t>Satyruim sylvinum</t>
  </si>
  <si>
    <t>Hedgerow Hairstreak</t>
  </si>
  <si>
    <t>Satyrium saepium</t>
  </si>
  <si>
    <t>Western Elfin</t>
  </si>
  <si>
    <t>Incisalia iroides</t>
  </si>
  <si>
    <t>Hoary Elfin</t>
  </si>
  <si>
    <t>Incisalia polia</t>
  </si>
  <si>
    <t>Western Pine Elfin</t>
  </si>
  <si>
    <t>Incisalia eryphon</t>
  </si>
  <si>
    <t>Celastrina echo</t>
  </si>
  <si>
    <t>Arrowhead Blue</t>
  </si>
  <si>
    <t>Glaucopsyche piasus</t>
  </si>
  <si>
    <t>Boisduval’s Blue</t>
  </si>
  <si>
    <t>Icaria icarioides</t>
  </si>
  <si>
    <t>Great Spangled Fritillary</t>
  </si>
  <si>
    <t>Seyeria cybele</t>
  </si>
  <si>
    <t>Callippe Fritillary</t>
  </si>
  <si>
    <t>Speyeria callippe</t>
  </si>
  <si>
    <t>Northwestern Fritillary</t>
  </si>
  <si>
    <t>Speyeria hesperis</t>
  </si>
  <si>
    <t xml:space="preserve">Hydaspe Fritillary </t>
  </si>
  <si>
    <t>Speyeria hydaspe</t>
  </si>
  <si>
    <t>Pearl Crescent</t>
  </si>
  <si>
    <t>Phyciodes tharos</t>
  </si>
  <si>
    <t xml:space="preserve">Field Crescent </t>
  </si>
  <si>
    <t>Phyciodes pratensis</t>
  </si>
  <si>
    <t>Satyr Anglewing</t>
  </si>
  <si>
    <t>Polygonia satyrus</t>
  </si>
  <si>
    <t>Polygonia gracilis</t>
  </si>
  <si>
    <t>Mourning Cloak</t>
  </si>
  <si>
    <t>Nymphalis antiopa</t>
  </si>
  <si>
    <t>Painted Lady</t>
  </si>
  <si>
    <t>Vanessa cardui</t>
  </si>
  <si>
    <t>Milbert’s Tortoiseshell</t>
  </si>
  <si>
    <t>Aglais milberti</t>
  </si>
  <si>
    <t>Compton’s Tortoiseshell</t>
  </si>
  <si>
    <t>Raddia l-album</t>
  </si>
  <si>
    <t>California Tortoiseshell</t>
  </si>
  <si>
    <t>Nymphalis californica</t>
  </si>
  <si>
    <t>Northern Checkerspot</t>
  </si>
  <si>
    <t>Charidryas palla</t>
  </si>
  <si>
    <t>Lorquin’s Admiral</t>
  </si>
  <si>
    <t>Limentis lorquini</t>
  </si>
  <si>
    <t>Small Woodnymph</t>
  </si>
  <si>
    <t>Cercyonis oetus</t>
  </si>
  <si>
    <t>Common Alpine</t>
  </si>
  <si>
    <t>Erebia epipsodea</t>
  </si>
  <si>
    <t>Large Marble</t>
  </si>
  <si>
    <t>Euchloe ausonides</t>
  </si>
  <si>
    <t>Other Invertebrate</t>
  </si>
  <si>
    <t>Wingless Winter Cranefly</t>
  </si>
  <si>
    <t>Chionea sp</t>
  </si>
  <si>
    <t>Scorpionfly</t>
  </si>
  <si>
    <t>Snow - Boreidae, Common - Panorpidae</t>
  </si>
  <si>
    <t>Collembola sp</t>
  </si>
  <si>
    <t>Dean, Ruth</t>
  </si>
  <si>
    <t>Other Invertebrates</t>
  </si>
  <si>
    <t>Striped Skunk</t>
  </si>
  <si>
    <t>Mephitis mephitis</t>
  </si>
  <si>
    <t>Clubmosses</t>
  </si>
  <si>
    <t>Liverworts</t>
  </si>
  <si>
    <t>Spikemosses</t>
  </si>
  <si>
    <t>Grasses</t>
  </si>
  <si>
    <t>Sedges</t>
  </si>
  <si>
    <t>Rushes</t>
  </si>
  <si>
    <t>Equisetaceae</t>
  </si>
  <si>
    <t xml:space="preserve">Fern </t>
  </si>
  <si>
    <t>MUSHROOMS &amp; FUNGI</t>
  </si>
  <si>
    <t>Habitat</t>
  </si>
  <si>
    <t>W</t>
  </si>
  <si>
    <t>Agarics</t>
  </si>
  <si>
    <t>Suillus lakei</t>
  </si>
  <si>
    <t>Wooly fibrehead</t>
  </si>
  <si>
    <t>Inocybe lanuginosa</t>
  </si>
  <si>
    <t>Large Lentinus</t>
  </si>
  <si>
    <t>Albatrellus ovinus</t>
  </si>
  <si>
    <t>Aspen Rough Stem (Birch Bolete)</t>
  </si>
  <si>
    <t>Gomphidius oregonensis</t>
  </si>
  <si>
    <t>Horse Mushroom</t>
  </si>
  <si>
    <t>Agaricus arvensis</t>
  </si>
  <si>
    <t>Straw-Colored Fibrehead</t>
  </si>
  <si>
    <t>Inocybe fastigiata</t>
  </si>
  <si>
    <t>Russula albidula</t>
  </si>
  <si>
    <t>Russula emetica</t>
  </si>
  <si>
    <t>The Sickener</t>
  </si>
  <si>
    <t>Oak Loving Dryophila</t>
  </si>
  <si>
    <t>White Leucopax</t>
  </si>
  <si>
    <t>Fly Agaric</t>
  </si>
  <si>
    <t>Amanita muscaria var. formosa</t>
  </si>
  <si>
    <t>Poison Pie</t>
  </si>
  <si>
    <t>False Chanterelle</t>
  </si>
  <si>
    <t>Crowded White Clitocybe</t>
  </si>
  <si>
    <t>Clitocybe dilatata</t>
  </si>
  <si>
    <t>Lycoperdon perlatum</t>
  </si>
  <si>
    <t>Pear-shaped Puffball</t>
  </si>
  <si>
    <t>Lycoperdon pyriforme</t>
  </si>
  <si>
    <t>Western Giant Puffball</t>
  </si>
  <si>
    <t>Calvatia booniana</t>
  </si>
  <si>
    <t>Gem-studded Puffball</t>
  </si>
  <si>
    <t>Crown Tipped Coral</t>
  </si>
  <si>
    <t>Red-capped Scaber Stalk</t>
  </si>
  <si>
    <t>Conifer Coral Hericium</t>
  </si>
  <si>
    <t>Hericium abietis</t>
  </si>
  <si>
    <t>Laetiporus sulphureus</t>
  </si>
  <si>
    <t>Leucopaxillus albissimus</t>
  </si>
  <si>
    <t>Hygrophoropsis aurantiaca</t>
  </si>
  <si>
    <t>Clavicorona pyxidata</t>
  </si>
  <si>
    <t>Hollow-stalked Larch Bolete</t>
  </si>
  <si>
    <t>Suillus cavipes</t>
  </si>
  <si>
    <t>Orange Jelly</t>
  </si>
  <si>
    <t>Dacrymyces palmatus</t>
  </si>
  <si>
    <t>Jelly Fungi</t>
  </si>
  <si>
    <t>Phellinus gilvus</t>
  </si>
  <si>
    <t>Sharp-shinned Hawk</t>
  </si>
  <si>
    <t>Accipiter striatus</t>
  </si>
  <si>
    <t>Orchard Grass</t>
  </si>
  <si>
    <t>Kentucky Bluegrass</t>
  </si>
  <si>
    <t>Rocky Mountain Fescue</t>
  </si>
  <si>
    <t>Slender Wheatgrass</t>
  </si>
  <si>
    <t>Tall Mannagrass</t>
  </si>
  <si>
    <t>Foul Mannagrass</t>
  </si>
  <si>
    <t>Festuca saximontana</t>
  </si>
  <si>
    <t>Glyceria elata</t>
  </si>
  <si>
    <t>Glyceria straita</t>
  </si>
  <si>
    <t>Poa pratensis</t>
  </si>
  <si>
    <t>Rough-leaved Ricegrass</t>
  </si>
  <si>
    <t>Oryzopsis asperifolia</t>
  </si>
  <si>
    <t>Elymus trachycaulus</t>
  </si>
  <si>
    <t>Dactylis glomerata</t>
  </si>
  <si>
    <t>Lady's tresses</t>
  </si>
  <si>
    <t>Spiranthes romanzoffiana</t>
  </si>
  <si>
    <t>Lesser spearwort (creeping)</t>
  </si>
  <si>
    <t>Ranunculus flammula</t>
  </si>
  <si>
    <t>Chenopodiaceae</t>
  </si>
  <si>
    <t>Goosefoot</t>
  </si>
  <si>
    <t>Strawberry-blite</t>
  </si>
  <si>
    <t>Chenopodium Capitatum</t>
  </si>
  <si>
    <t>Holboell's rockcress</t>
  </si>
  <si>
    <t>Arabis holboellii</t>
  </si>
  <si>
    <t>Spreading pod rockcress</t>
  </si>
  <si>
    <t>Arabis divericarpa</t>
  </si>
  <si>
    <t>Tall tumble-mustard</t>
  </si>
  <si>
    <t>Sisymbrium altissimum</t>
  </si>
  <si>
    <t>Yellow hop clover</t>
  </si>
  <si>
    <t>Trifolium aureum</t>
  </si>
  <si>
    <t>Woolly vetch</t>
  </si>
  <si>
    <t>Vicia villosa</t>
  </si>
  <si>
    <t>Arrowhead sp</t>
  </si>
  <si>
    <t>Sagittaria sp</t>
  </si>
  <si>
    <t>Lomatium sandbergii</t>
  </si>
  <si>
    <t>Sandberg's desert-parsley</t>
  </si>
  <si>
    <t>Arenaria capillaris </t>
  </si>
  <si>
    <t>Persicaria amphibia</t>
  </si>
  <si>
    <t>Thread-leaved sandwort</t>
  </si>
  <si>
    <t>Moneses uniflora</t>
  </si>
  <si>
    <t>Small flowered forget-me-not</t>
  </si>
  <si>
    <t>Myosotis laxa</t>
  </si>
  <si>
    <t>Linaria genistifolia</t>
  </si>
  <si>
    <t>Melampyrum lineare</t>
  </si>
  <si>
    <t>Cow-wheat</t>
  </si>
  <si>
    <t>Sitka valerian</t>
  </si>
  <si>
    <t>Valeriana sitchensis</t>
  </si>
  <si>
    <t>Buckbean</t>
  </si>
  <si>
    <t>Spurless touch-me-not</t>
  </si>
  <si>
    <t>Balsam</t>
  </si>
  <si>
    <t>Balsaminaceae</t>
  </si>
  <si>
    <t>Senecio canus</t>
  </si>
  <si>
    <t>Douglas' aster</t>
  </si>
  <si>
    <t>Aster subspicatus</t>
  </si>
  <si>
    <t>Racemosa Pussytoes</t>
  </si>
  <si>
    <t>Cassiope mertensiana</t>
  </si>
  <si>
    <t>White Mountain-heather</t>
  </si>
  <si>
    <t>Lonicera utahensis</t>
  </si>
  <si>
    <t>Polypodiaceae</t>
  </si>
  <si>
    <t>Gymnocarpium dryopteris</t>
  </si>
  <si>
    <t>Athyruim felix-femina</t>
  </si>
  <si>
    <t>Cystopteris fragilis</t>
  </si>
  <si>
    <t>Botrychium multifidum</t>
  </si>
  <si>
    <t>Lycopodium annotinum</t>
  </si>
  <si>
    <t>Lycopodium clavatum</t>
  </si>
  <si>
    <t>Ground-cedar</t>
  </si>
  <si>
    <t>Lycopodium complanatum</t>
  </si>
  <si>
    <t>Ground-pine</t>
  </si>
  <si>
    <t>Lycopodium dendroideum</t>
  </si>
  <si>
    <t>Lycopodiaceae</t>
  </si>
  <si>
    <t>Oak Fern</t>
  </si>
  <si>
    <t>Lady Fern</t>
  </si>
  <si>
    <t>Fragile Fern</t>
  </si>
  <si>
    <t>Parsley Fern</t>
  </si>
  <si>
    <t>Leathery Grape Fern</t>
  </si>
  <si>
    <t>Stiff Clubmoss</t>
  </si>
  <si>
    <t>Running Clubmoss</t>
  </si>
  <si>
    <t>W = Wood</t>
  </si>
  <si>
    <t>B = Bark</t>
  </si>
  <si>
    <t>R = Rock</t>
  </si>
  <si>
    <t>M = Moss</t>
  </si>
  <si>
    <t>S = Soil</t>
  </si>
  <si>
    <t>Spiny Witch's Hair</t>
  </si>
  <si>
    <t>Grey Horsehair</t>
  </si>
  <si>
    <t>Edible Horsehair</t>
  </si>
  <si>
    <t>Speckled Horsehair</t>
  </si>
  <si>
    <t>Mountain Horsehair</t>
  </si>
  <si>
    <t>Brown Stipplescale</t>
  </si>
  <si>
    <t>Icelandmoss</t>
  </si>
  <si>
    <t>Rat's Whiskers</t>
  </si>
  <si>
    <t>Greater Green Reindeer</t>
  </si>
  <si>
    <t xml:space="preserve">Lesser Green Reindeer </t>
  </si>
  <si>
    <t>Branching Pebblehorn</t>
  </si>
  <si>
    <t>Lesser Greenhorn</t>
  </si>
  <si>
    <t>Stump Soldiers</t>
  </si>
  <si>
    <t>Peg Leg Soldiers</t>
  </si>
  <si>
    <t>Crowned Pixie Cup</t>
  </si>
  <si>
    <t>Miner's Funnel</t>
  </si>
  <si>
    <t>Laddered Pixie Cup</t>
  </si>
  <si>
    <t>Mealy Pixie Cup</t>
  </si>
  <si>
    <t>Lesser Powderhorn</t>
  </si>
  <si>
    <t>Common Bighorn</t>
  </si>
  <si>
    <t>Lesser Organpipe</t>
  </si>
  <si>
    <t>Lesser Sulphur Cup</t>
  </si>
  <si>
    <t>Troubled Pixie Cup</t>
  </si>
  <si>
    <t>Orange Footed Pixie Cup</t>
  </si>
  <si>
    <t>Powdered Pixie Cup</t>
  </si>
  <si>
    <t>Black Footed Soldiers</t>
  </si>
  <si>
    <t>Lipstick Powderhorn</t>
  </si>
  <si>
    <t>Step-laddered Pixie Cup</t>
  </si>
  <si>
    <t>Gritty Pixie Cup</t>
  </si>
  <si>
    <t>Dragon's Pixie Cup</t>
  </si>
  <si>
    <t>Sieve Cup Lichen</t>
  </si>
  <si>
    <t>Least Powderhorn</t>
  </si>
  <si>
    <t>Greater Powderhorn</t>
  </si>
  <si>
    <t>Greater Felt Soldiers</t>
  </si>
  <si>
    <t>Mind-altering Pixie Cup</t>
  </si>
  <si>
    <t>Sordid Powderhorn</t>
  </si>
  <si>
    <t>Pebbled Pixie Cup</t>
  </si>
  <si>
    <t>Dragon Funnel</t>
  </si>
  <si>
    <t>Antlered Powderhorn</t>
  </si>
  <si>
    <t>Greater Sulphur-Cup</t>
  </si>
  <si>
    <t>Because-It's-There</t>
  </si>
  <si>
    <t>Ladder Lichen</t>
  </si>
  <si>
    <t>Greater Pebblehorn</t>
  </si>
  <si>
    <t>Spiny Heath</t>
  </si>
  <si>
    <t>Powdered Bone</t>
  </si>
  <si>
    <t>Forking Bone</t>
  </si>
  <si>
    <t>Deflated Bone</t>
  </si>
  <si>
    <t>Lattice Bone</t>
  </si>
  <si>
    <t>Tattered Vinyl</t>
  </si>
  <si>
    <t>Mountain Wolf</t>
  </si>
  <si>
    <t>Black Starburst</t>
  </si>
  <si>
    <t>Elegant Brown</t>
  </si>
  <si>
    <t>Lustrous Brown</t>
  </si>
  <si>
    <t>Lattice Brown</t>
  </si>
  <si>
    <t>Powdered Brown</t>
  </si>
  <si>
    <t>Leather Brown</t>
  </si>
  <si>
    <t>Cat Paw</t>
  </si>
  <si>
    <t>Dog Paw</t>
  </si>
  <si>
    <t>Powder Paw</t>
  </si>
  <si>
    <t>Green Shield</t>
  </si>
  <si>
    <t>Freckle Pelt</t>
  </si>
  <si>
    <t>Dog Pelt</t>
  </si>
  <si>
    <t>Frog Pelt</t>
  </si>
  <si>
    <t>Temporary Pelt</t>
  </si>
  <si>
    <t>Peppered Pelt</t>
  </si>
  <si>
    <t>Apple Pelt</t>
  </si>
  <si>
    <t>Felt Pelt</t>
  </si>
  <si>
    <t>Born-again Felt</t>
  </si>
  <si>
    <t>Fan Pelt</t>
  </si>
  <si>
    <t>Granulated Shadow</t>
  </si>
  <si>
    <t>Five O'Clock Shadow</t>
  </si>
  <si>
    <t>Agaricales</t>
  </si>
  <si>
    <t>Russulaceae</t>
  </si>
  <si>
    <t>Hygrophoraceae</t>
  </si>
  <si>
    <t>Tricholomataceae</t>
  </si>
  <si>
    <t>Entolomataceae</t>
  </si>
  <si>
    <t>Pluteaceae</t>
  </si>
  <si>
    <t>Amanitaceae</t>
  </si>
  <si>
    <t>Lepiotaceae</t>
  </si>
  <si>
    <t>Agaricaceae</t>
  </si>
  <si>
    <t>Coprinaceae</t>
  </si>
  <si>
    <t>Strophariaceae</t>
  </si>
  <si>
    <t>Cortinariaceae</t>
  </si>
  <si>
    <t>Bolbitiaceae</t>
  </si>
  <si>
    <t>Paxillaceae</t>
  </si>
  <si>
    <t>Gomphidiaceae</t>
  </si>
  <si>
    <t>Boletaceae</t>
  </si>
  <si>
    <t>Aphyllophorales</t>
  </si>
  <si>
    <t>Polyparaeae</t>
  </si>
  <si>
    <t>Steraceae</t>
  </si>
  <si>
    <t>Hydnaceae</t>
  </si>
  <si>
    <t>Clavariaceae</t>
  </si>
  <si>
    <t>Cantharellaceae</t>
  </si>
  <si>
    <t>Plypores and Bracket Fungi</t>
  </si>
  <si>
    <t>Crust and Parchment Fungi</t>
  </si>
  <si>
    <t>Teeth Fungi</t>
  </si>
  <si>
    <t>Coral and Club Fungi</t>
  </si>
  <si>
    <t>Chanterelles</t>
  </si>
  <si>
    <t>Tremellales</t>
  </si>
  <si>
    <t>Hymenomycetes</t>
  </si>
  <si>
    <t>Gasteromycetes</t>
  </si>
  <si>
    <t>Lycoperdales</t>
  </si>
  <si>
    <t>Tulostomatales</t>
  </si>
  <si>
    <t>Podaxales</t>
  </si>
  <si>
    <t>Hymenogastrales</t>
  </si>
  <si>
    <t>Phallales</t>
  </si>
  <si>
    <t>Nidulariales</t>
  </si>
  <si>
    <t>Puffballs and Earthstars</t>
  </si>
  <si>
    <t>Stalked Puffbals</t>
  </si>
  <si>
    <t>Gastroid Agarics</t>
  </si>
  <si>
    <t>False Truffles</t>
  </si>
  <si>
    <t>Stinkhorns</t>
  </si>
  <si>
    <t>Bird's Nest Fungi</t>
  </si>
  <si>
    <t>Ascomycotina</t>
  </si>
  <si>
    <t>Discomycetes</t>
  </si>
  <si>
    <t>Basidiomycotina</t>
  </si>
  <si>
    <t>Pezizles</t>
  </si>
  <si>
    <t>Morchellaceae</t>
  </si>
  <si>
    <t>Helvellceae</t>
  </si>
  <si>
    <t>Pezizaceae</t>
  </si>
  <si>
    <t>Morels and Allies</t>
  </si>
  <si>
    <t>False Morels and Elfin Saddles</t>
  </si>
  <si>
    <t>Cup Fungi</t>
  </si>
  <si>
    <t>Tuberales</t>
  </si>
  <si>
    <t>Truffles</t>
  </si>
  <si>
    <t>Helotiales</t>
  </si>
  <si>
    <t>Earth Tongues</t>
  </si>
  <si>
    <t>Pyrenomycetes</t>
  </si>
  <si>
    <t>Flask Fungi</t>
  </si>
  <si>
    <t>Division</t>
  </si>
  <si>
    <t>Class</t>
  </si>
  <si>
    <t>Order</t>
  </si>
  <si>
    <t>Div</t>
  </si>
  <si>
    <t>Sharp Scaly Pholiota</t>
  </si>
  <si>
    <t>Lycoperdaceae</t>
  </si>
  <si>
    <t>Tremallalaceae</t>
  </si>
  <si>
    <t>Phallaleae</t>
  </si>
  <si>
    <t>Helatialeceae</t>
  </si>
  <si>
    <t>Tuberaleceae</t>
  </si>
  <si>
    <t>Hymenogastraleceae</t>
  </si>
  <si>
    <t>Nidularialeceae</t>
  </si>
  <si>
    <t>Podaxaleceae</t>
  </si>
  <si>
    <t>Tulostomataleceae</t>
  </si>
  <si>
    <t>Sphaeriales</t>
  </si>
  <si>
    <t>Sphaerialeceae</t>
  </si>
  <si>
    <t>Zznosuchthingceae</t>
  </si>
  <si>
    <t>No such thing</t>
  </si>
  <si>
    <t>Oak Conk (Mustard Yellow Polypore</t>
  </si>
  <si>
    <t>Common Grouping</t>
  </si>
  <si>
    <t>Polypores and Bracket Fungi</t>
  </si>
  <si>
    <t>Sunny SideUp</t>
  </si>
  <si>
    <t>Bolbitius vitellinus</t>
  </si>
  <si>
    <t>Tinder Conk</t>
  </si>
  <si>
    <t>Fomes fomentarius</t>
  </si>
  <si>
    <t>Grisette</t>
  </si>
  <si>
    <t>Amanita vaginata</t>
  </si>
  <si>
    <t>Deer Mushroom</t>
  </si>
  <si>
    <t>Pluteus cervinus</t>
  </si>
  <si>
    <t>Deceiver (Lackluster Laccaria)</t>
  </si>
  <si>
    <t>Porphyry Death Cap (Bbooted Amanita)</t>
  </si>
  <si>
    <t>Pink Waxycap (Reddening Waxgill)</t>
  </si>
  <si>
    <t>Funnelcaps (Giant Leucopax)</t>
  </si>
  <si>
    <t>Smooth Cap Parasol (Smooth Lepiota)</t>
  </si>
  <si>
    <t>Fairy Ring (Scotch Bonnet)</t>
  </si>
  <si>
    <t>Smoky Waxgill (Goat Wayxcap)</t>
  </si>
  <si>
    <t>NOTE:  Column A must be in alphabetical order</t>
  </si>
  <si>
    <t>Order/Family sequencing based upon index in "Mushroom Demystified" by David Arora</t>
  </si>
  <si>
    <t>Collybia acervata</t>
  </si>
  <si>
    <t>Clustered Collybia</t>
  </si>
  <si>
    <t>Frosted Rosette</t>
  </si>
  <si>
    <t>Blue Grey Blister</t>
  </si>
  <si>
    <t>Beaded Rosette</t>
  </si>
  <si>
    <t>Powdered Rosette</t>
  </si>
  <si>
    <t>Black Eyed Rosette</t>
  </si>
  <si>
    <t>Grey Eyed Frost</t>
  </si>
  <si>
    <t>Bordered Frost</t>
  </si>
  <si>
    <t>Ground Frost</t>
  </si>
  <si>
    <t>Fine Rock Wool</t>
  </si>
  <si>
    <t>Butterfly Scale</t>
  </si>
  <si>
    <t>Pink-Eyed Rockbright</t>
  </si>
  <si>
    <t>Black-Eyed Rockbright</t>
  </si>
  <si>
    <t>Chalk Bush</t>
  </si>
  <si>
    <t>Chocolate Chip</t>
  </si>
  <si>
    <t>Grand Foam</t>
  </si>
  <si>
    <t>Eyed Foam</t>
  </si>
  <si>
    <t>Peppered Rocktripe</t>
  </si>
  <si>
    <t xml:space="preserve">Hairy Navel </t>
  </si>
  <si>
    <t>Blistered Rocktripe</t>
  </si>
  <si>
    <t>Emery Rocktripe</t>
  </si>
  <si>
    <t>Petalled Rocktripe</t>
  </si>
  <si>
    <t>Punctured Rocktripe</t>
  </si>
  <si>
    <t>Frosted Rocktripe</t>
  </si>
  <si>
    <t>Bristly Beard</t>
  </si>
  <si>
    <t>Questionable Rockfrog</t>
  </si>
  <si>
    <t>Salted Rockfrog</t>
  </si>
  <si>
    <t>Variable Rockfrog</t>
  </si>
  <si>
    <t>Elegant Orange</t>
  </si>
  <si>
    <t>Alectoria imshaugii</t>
  </si>
  <si>
    <t>Bryoria capillaris</t>
  </si>
  <si>
    <t>Bryoria fremontii</t>
  </si>
  <si>
    <t>Bryoria fuscescens</t>
  </si>
  <si>
    <t>Bryoria psuedofuscescens</t>
  </si>
  <si>
    <t>Catapyrenium squamulosum</t>
  </si>
  <si>
    <t>Cetraria ericetorum</t>
  </si>
  <si>
    <t>Chaenotheca gracilenta</t>
  </si>
  <si>
    <t>Cladina arbuscula</t>
  </si>
  <si>
    <t>Cladina mitis</t>
  </si>
  <si>
    <t>Cladonia acuminata</t>
  </si>
  <si>
    <t>Cladonia bacilliformis</t>
  </si>
  <si>
    <t>Cladonia botrytes</t>
  </si>
  <si>
    <t>Cladonia cariosa</t>
  </si>
  <si>
    <t>Cladonia carneola</t>
  </si>
  <si>
    <t>Cladonia cenotea</t>
  </si>
  <si>
    <t>Cladonia cervicornis</t>
  </si>
  <si>
    <t>Cladonia chlorophaea</t>
  </si>
  <si>
    <t>Cladonia coniocraea</t>
  </si>
  <si>
    <t>Cladonia cornuta</t>
  </si>
  <si>
    <t>Cladonia crispata</t>
  </si>
  <si>
    <t>Cladonia deformis</t>
  </si>
  <si>
    <t>Cladonia dimorpha</t>
  </si>
  <si>
    <t>Cladonia ecmocyna</t>
  </si>
  <si>
    <t>Cladonia fimbriata</t>
  </si>
  <si>
    <t>Cladonia gracilis</t>
  </si>
  <si>
    <t>Cladonia macilenta (bacillaris)</t>
  </si>
  <si>
    <t>Cladonia macrophyllodes</t>
  </si>
  <si>
    <t>Cladonia merochlorophaea</t>
  </si>
  <si>
    <t>Cladonia metacorallifera</t>
  </si>
  <si>
    <t>Cladonia multiphormis</t>
  </si>
  <si>
    <t>Cladonia norvegica</t>
  </si>
  <si>
    <t>Cladonia ochrochlora</t>
  </si>
  <si>
    <t>Cladonia phyllophora</t>
  </si>
  <si>
    <t>Cladonia pleurota</t>
  </si>
  <si>
    <t>Cladonia rei</t>
  </si>
  <si>
    <t>Cladonia pyxidata</t>
  </si>
  <si>
    <t>Cladonia squamosa</t>
  </si>
  <si>
    <t>Cladonia subulata</t>
  </si>
  <si>
    <t>Cladonia sulphurina</t>
  </si>
  <si>
    <t>Cladonia umbricola</t>
  </si>
  <si>
    <t>Cladonia verticillata</t>
  </si>
  <si>
    <t>Cladonia verruculosa</t>
  </si>
  <si>
    <t>Coleocaulon aculeatum</t>
  </si>
  <si>
    <t>Hypogymnia austerodes</t>
  </si>
  <si>
    <t>Hypogymnia imshaugii</t>
  </si>
  <si>
    <t>Hypogymnica metaphysodes</t>
  </si>
  <si>
    <t>Hypogymnia occidentalis</t>
  </si>
  <si>
    <t>Leptogium lichenoides</t>
  </si>
  <si>
    <t>Melanelia disjuncta</t>
  </si>
  <si>
    <t>Melanelia elegantula</t>
  </si>
  <si>
    <t>Melanelia exasperatula</t>
  </si>
  <si>
    <t>Melanelia panniformus</t>
  </si>
  <si>
    <t>Melanelia sorediata</t>
  </si>
  <si>
    <t>Melanelia stygia</t>
  </si>
  <si>
    <t>Melanelia subargentifera</t>
  </si>
  <si>
    <t>Melanelia tominii</t>
  </si>
  <si>
    <t>Nephroma bellum</t>
  </si>
  <si>
    <t>Nephroma helveticum</t>
  </si>
  <si>
    <t>Nephroma parile</t>
  </si>
  <si>
    <t>Parmelia fraudans</t>
  </si>
  <si>
    <t>Parmelia saxatilis</t>
  </si>
  <si>
    <t>Peltigera apthosa</t>
  </si>
  <si>
    <t>Peltigera canina</t>
  </si>
  <si>
    <t>Peltigera cinnamomea</t>
  </si>
  <si>
    <t>Peltigera degenii</t>
  </si>
  <si>
    <t>Peltigera didactyla</t>
  </si>
  <si>
    <t>Peltigera evansiana</t>
  </si>
  <si>
    <t>Peltigera leucophebia</t>
  </si>
  <si>
    <t>Peltigera malacea</t>
  </si>
  <si>
    <t>Peltigera membranacea</t>
  </si>
  <si>
    <t>Peltigera ponojensis</t>
  </si>
  <si>
    <t>Peltigera praetextata</t>
  </si>
  <si>
    <t>Peltigera rufescens</t>
  </si>
  <si>
    <t>Peltigera venosa</t>
  </si>
  <si>
    <t>Phaeophyscia orbicularis</t>
  </si>
  <si>
    <t>Phaeophyscia sciastra</t>
  </si>
  <si>
    <t>Physcia biziana</t>
  </si>
  <si>
    <t>Physcia caesia</t>
  </si>
  <si>
    <t>Physcia callosa</t>
  </si>
  <si>
    <t>Physcia dubia</t>
  </si>
  <si>
    <t>Physcia phaea</t>
  </si>
  <si>
    <t>Scaly Pholiota</t>
  </si>
  <si>
    <t>Pholiota squarrosa</t>
  </si>
  <si>
    <t>Pholiota squarrosoides</t>
  </si>
  <si>
    <t>Coritnarius</t>
  </si>
  <si>
    <t>Coritnarius spp</t>
  </si>
  <si>
    <t>Poison Paxillus</t>
  </si>
  <si>
    <t>Paxillus involutus</t>
  </si>
  <si>
    <t>Cortinarius caperatus</t>
  </si>
  <si>
    <t>Gypsy Mushroom</t>
  </si>
  <si>
    <t>Slimy Spike-cap</t>
  </si>
  <si>
    <t>Gomphidius glutinosus</t>
  </si>
  <si>
    <r>
      <t>Gomphidius subroseus</t>
    </r>
    <r>
      <rPr>
        <sz val="10"/>
        <color indexed="8"/>
        <rFont val="Arial"/>
        <family val="2"/>
      </rPr>
      <t> </t>
    </r>
  </si>
  <si>
    <t>Rosy Gomphidius</t>
  </si>
  <si>
    <t>Hypholoma fasciculare</t>
  </si>
  <si>
    <t>Sulphur Tuft</t>
  </si>
  <si>
    <t>Shaggy Mane</t>
  </si>
  <si>
    <t>Coprinus comatus</t>
  </si>
  <si>
    <t>Coprinellus micaceus</t>
  </si>
  <si>
    <t>Glistening Inky Cap</t>
  </si>
  <si>
    <t>King Bolete</t>
  </si>
  <si>
    <t>Boletus edulis</t>
  </si>
  <si>
    <t>Suillus brevipes</t>
  </si>
  <si>
    <t>Short-stemmed Slippery Jack</t>
  </si>
  <si>
    <t>Douglas Fir Suillus</t>
  </si>
  <si>
    <t>Suillus caerulescens</t>
  </si>
  <si>
    <t>Suillus grevillei</t>
  </si>
  <si>
    <t>Tamarack Jack (Larch Bolete)</t>
  </si>
  <si>
    <r>
      <t>Suillus tomentosus</t>
    </r>
    <r>
      <rPr>
        <sz val="10"/>
        <color indexed="8"/>
        <rFont val="Arial"/>
        <family val="2"/>
      </rPr>
      <t> </t>
    </r>
  </si>
  <si>
    <t>Blue-Staining Slippery Jack</t>
  </si>
  <si>
    <t>Suillus umbonatus</t>
  </si>
  <si>
    <t>Peaked Slippery Jack</t>
  </si>
  <si>
    <t>Suillus ochraceoroseus</t>
  </si>
  <si>
    <t>Rosy Larch Bolete</t>
  </si>
  <si>
    <t>Suillus aeruginascens</t>
  </si>
  <si>
    <t>Grayish Larch Bolete</t>
  </si>
  <si>
    <t>Northern Rough Stem</t>
  </si>
  <si>
    <t>Leccinum boreale</t>
  </si>
  <si>
    <t>Leccinum insigne</t>
  </si>
  <si>
    <t>Lake's Bolete (Western Painted Bolete)</t>
  </si>
  <si>
    <t>Ganoderma spp</t>
  </si>
  <si>
    <t>Lacquered Bracket Fungi</t>
  </si>
  <si>
    <t>Sulphur Shelf (Chicken of the Woods)</t>
  </si>
  <si>
    <t>Hericium ramosum</t>
  </si>
  <si>
    <t>Branched Hericium</t>
  </si>
  <si>
    <t>Hydnum repandum</t>
  </si>
  <si>
    <t>Hedgehog Mushroom</t>
  </si>
  <si>
    <t>Sarcodon imbricatus</t>
  </si>
  <si>
    <t>Scaly Hedgehog</t>
  </si>
  <si>
    <t>Hydnellum aurantiacum</t>
  </si>
  <si>
    <t>Orange Tooth Fungi</t>
  </si>
  <si>
    <t>Clavariadelphus truncatus</t>
  </si>
  <si>
    <t>Truncated Club Coral</t>
  </si>
  <si>
    <t>Clavaria spp</t>
  </si>
  <si>
    <t>Ramaria spp</t>
  </si>
  <si>
    <t>Branched Corals</t>
  </si>
  <si>
    <t>Smooth Club Corals</t>
  </si>
  <si>
    <t>Morchella elata</t>
  </si>
  <si>
    <t>Black Morel</t>
  </si>
  <si>
    <t>Morchella esculenta</t>
  </si>
  <si>
    <t>Yellow Morel</t>
  </si>
  <si>
    <t>False Morel</t>
  </si>
  <si>
    <t>Gyromitra spp</t>
  </si>
  <si>
    <t>Insidious Gomphidius (Clustered Gomphidius)</t>
  </si>
  <si>
    <t xml:space="preserve">Leccinum aurantiacum </t>
  </si>
  <si>
    <t>Train Wrecker (Scaly Lentinus)</t>
  </si>
  <si>
    <t>Neolentinus lepideus (formerly Lentinus lepideus</t>
  </si>
  <si>
    <t>Hebeloma crustuliniforme</t>
  </si>
  <si>
    <t>Leucopaxillus gentianeus</t>
  </si>
  <si>
    <t>Gymnopus dryophilus (formerly Collybia dryophila)</t>
  </si>
  <si>
    <t>Neolentinus ponderosus (formerly Lentinus ponderosus</t>
  </si>
  <si>
    <t>Physconia distorta</t>
  </si>
  <si>
    <t>Physconia enterothaxa</t>
  </si>
  <si>
    <t>Physconia muscigena</t>
  </si>
  <si>
    <t>Physconia perisidiosa</t>
  </si>
  <si>
    <t>Pseudephebe pubescens</t>
  </si>
  <si>
    <t>Psora nipponica</t>
  </si>
  <si>
    <t>Rhizoplaca chrysoleuca</t>
  </si>
  <si>
    <t>Rhizoplaca melanophthalma</t>
  </si>
  <si>
    <t>Ramalina polinaria</t>
  </si>
  <si>
    <t>Solorina crocea</t>
  </si>
  <si>
    <t>Stereocaulon grande</t>
  </si>
  <si>
    <t>Stereocaulon tomentosum</t>
  </si>
  <si>
    <t>Umbilicaria deusta</t>
  </si>
  <si>
    <t>Umbilicaria hirsuta</t>
  </si>
  <si>
    <t>Umbilicaria hyperborea</t>
  </si>
  <si>
    <t>Umbilicaria phaea</t>
  </si>
  <si>
    <t>Umbilicaria polyphylla</t>
  </si>
  <si>
    <t>Umbilicaria torrefacta</t>
  </si>
  <si>
    <t>Umbilicaria vellea</t>
  </si>
  <si>
    <t>Usnea hirta</t>
  </si>
  <si>
    <t xml:space="preserve">Vulpicida Canadensis </t>
  </si>
  <si>
    <t>Xanthoparmelia cumberlandia</t>
  </si>
  <si>
    <t>Anise Swallowtail</t>
  </si>
  <si>
    <t>Papilio zelicaon</t>
  </si>
  <si>
    <t>Hoary Anglewing (Hoary Comma)</t>
  </si>
  <si>
    <t>Polygonia faunus</t>
  </si>
  <si>
    <t>Green Comma</t>
  </si>
  <si>
    <t>Amanita porphyry</t>
  </si>
  <si>
    <t>Honey Mushroom (Root Rotter)</t>
  </si>
  <si>
    <t>Armillaria mellea</t>
  </si>
  <si>
    <t>Hygrophorus aureus</t>
  </si>
  <si>
    <t>Golden Waxgill</t>
  </si>
  <si>
    <t>Leucoagaricus naucinus</t>
  </si>
  <si>
    <t>Marasmius oreades</t>
  </si>
  <si>
    <t>Pleurotus ostreatus</t>
  </si>
  <si>
    <t>Oyster Mushroom</t>
  </si>
  <si>
    <r>
      <t>Pleurocybella porrigens</t>
    </r>
    <r>
      <rPr>
        <sz val="10"/>
        <color indexed="8"/>
        <rFont val="Arial"/>
        <family val="2"/>
      </rPr>
      <t> </t>
    </r>
  </si>
  <si>
    <t>Angel Wings</t>
  </si>
  <si>
    <t>Leucopaxillus giganteus</t>
  </si>
  <si>
    <t>Hygrophorus erubescens</t>
  </si>
  <si>
    <t>Hygrophorus speciosus</t>
  </si>
  <si>
    <t>Larch Waxycap</t>
  </si>
  <si>
    <t>Hygrophorus camarophyllus</t>
  </si>
  <si>
    <t>Gomphus floccosus</t>
  </si>
  <si>
    <t>Scaly Chanterelle</t>
  </si>
  <si>
    <t>Laccaria laccata</t>
  </si>
  <si>
    <t>Lactarius deliciosus</t>
  </si>
  <si>
    <t>Safron Milkcap</t>
  </si>
  <si>
    <t>Lactarius rubrilacteus</t>
  </si>
  <si>
    <t>Bleeding Milkcap (Red-Juice Milkycap)</t>
  </si>
  <si>
    <t>Lactarius rufus</t>
  </si>
  <si>
    <t>Red Hot Milkcap</t>
  </si>
  <si>
    <t>Lactarius scrobiculatus</t>
  </si>
  <si>
    <t>Spotstock</t>
  </si>
  <si>
    <t>Lactarius torminosus</t>
  </si>
  <si>
    <t>Woolly Milkcap (Powderpuff Milkcap)</t>
  </si>
  <si>
    <t>Smooth lepiota</t>
  </si>
  <si>
    <t>Lepiota naucina</t>
  </si>
  <si>
    <t>False Funnelcap</t>
  </si>
  <si>
    <t>Agaricus augustus</t>
  </si>
  <si>
    <t>The Prince</t>
  </si>
  <si>
    <t>Agaricus bitorquis</t>
  </si>
  <si>
    <t>Spring Agricus (common button mushroom)</t>
  </si>
  <si>
    <t>Meadow Mushroom</t>
  </si>
  <si>
    <t>Agaricus campestris</t>
  </si>
  <si>
    <t>Agaricus silvicola</t>
  </si>
  <si>
    <t>Wood Mushroom</t>
  </si>
  <si>
    <t>Northern Russula</t>
  </si>
  <si>
    <t>Russula lutea (borealis)</t>
  </si>
  <si>
    <t>Cascade Russula</t>
  </si>
  <si>
    <t>Russula cascadensis</t>
  </si>
  <si>
    <t>Greying Russula</t>
  </si>
  <si>
    <t>Russula decolorans</t>
  </si>
  <si>
    <t>Soft White Russula</t>
  </si>
  <si>
    <t>Xanthoparmelia plittii</t>
  </si>
  <si>
    <t>Xanthoparmelia wyomingica</t>
  </si>
  <si>
    <t>Xanthoria elegans</t>
  </si>
  <si>
    <t>HBV</t>
  </si>
  <si>
    <t>Shiny Horsehair</t>
  </si>
  <si>
    <t>Brittle Horsehair</t>
  </si>
  <si>
    <t>Bryoria glabra</t>
  </si>
  <si>
    <t>Bryoria lanestris</t>
  </si>
  <si>
    <t>Spangled Horsehair</t>
  </si>
  <si>
    <t>Bryoria simplicior</t>
  </si>
  <si>
    <t>Rock Brown</t>
  </si>
  <si>
    <t>Cetraria commixta</t>
  </si>
  <si>
    <t>Toy Soldiers</t>
  </si>
  <si>
    <t>Cladonia bellidiflora</t>
  </si>
  <si>
    <t>(updated March 19, 2010)</t>
  </si>
  <si>
    <t>Arvicolinae Arvocolini sp</t>
  </si>
  <si>
    <t>2011 Checklist</t>
  </si>
  <si>
    <t>Pam</t>
  </si>
  <si>
    <t>Powdered Rock Frog</t>
  </si>
  <si>
    <t>Arctoparmelia incurva</t>
  </si>
  <si>
    <t>Forked Cladonia</t>
  </si>
  <si>
    <t>Cladonia furcata</t>
  </si>
  <si>
    <t>Limy Stippleback</t>
  </si>
  <si>
    <t>Northwest Stippleback</t>
  </si>
  <si>
    <t>Rock Stippleback</t>
  </si>
  <si>
    <t>Dermatocarpon miniata</t>
  </si>
  <si>
    <t>Dermatocarpon reticulatum</t>
  </si>
  <si>
    <t>Endocarpon pulvinatum</t>
  </si>
  <si>
    <t xml:space="preserve">Moss Shingle </t>
  </si>
  <si>
    <t>Fuscopannaria praetermissa</t>
  </si>
  <si>
    <t>Boreal Oakmoss</t>
  </si>
  <si>
    <t>Evernia mesomorpha</t>
  </si>
  <si>
    <t>Salted Starburst</t>
  </si>
  <si>
    <t>Imshaugia aleurites</t>
  </si>
  <si>
    <t>Black-Bottomed Rock Brown</t>
  </si>
  <si>
    <t>Melanelia hepatizon</t>
  </si>
  <si>
    <t>Alpine Foxtail</t>
  </si>
  <si>
    <t>Counts</t>
  </si>
  <si>
    <t>TOTAL ANIMALS</t>
  </si>
  <si>
    <t>TOTAL PLANTS</t>
  </si>
  <si>
    <t>Nodobryoria subdivergens</t>
  </si>
  <si>
    <t>Peltigera neopolydactyla</t>
  </si>
  <si>
    <t>Starburst Shadow</t>
  </si>
  <si>
    <t>Phaeophyscia endococcina</t>
  </si>
  <si>
    <t>Xanthomendoza fulva</t>
  </si>
  <si>
    <t>Xanthomendoza montana</t>
  </si>
  <si>
    <t>Silver-haired Bat</t>
  </si>
  <si>
    <t>Lasionycteris noctivagans</t>
  </si>
  <si>
    <t>Shrew sp.</t>
  </si>
  <si>
    <t>Vole sp.</t>
  </si>
  <si>
    <t>Soricidae sp</t>
  </si>
  <si>
    <t>Canadian Wildrye</t>
  </si>
  <si>
    <t>Elymus canadensis</t>
  </si>
  <si>
    <t>Hair Bentgrass</t>
  </si>
  <si>
    <t>Alder-leaved Buckthorn</t>
  </si>
  <si>
    <t>Rhamnus alniflora</t>
  </si>
  <si>
    <t>Naked Broomrape</t>
  </si>
  <si>
    <t>Orabache uniflora</t>
  </si>
  <si>
    <t>Broomrape</t>
  </si>
  <si>
    <t>Agrostis Scabra</t>
  </si>
  <si>
    <t>Nodding Woodreed</t>
  </si>
  <si>
    <t>Cinna Latifolia</t>
  </si>
  <si>
    <t>Fringed Brome</t>
  </si>
  <si>
    <t>Bromus ciliatus</t>
  </si>
  <si>
    <t>Western Fescue</t>
  </si>
  <si>
    <t>(updated Feb 16, 2012)</t>
  </si>
  <si>
    <t>Little Ricegrass</t>
  </si>
  <si>
    <t>Piptatherum exiguum</t>
  </si>
  <si>
    <t>Alaska Oniongrass</t>
  </si>
  <si>
    <t>Melica Subulata</t>
  </si>
  <si>
    <t>Wheelers Bluegrass</t>
  </si>
  <si>
    <t>Poa whelleri</t>
  </si>
  <si>
    <t>Northwestern Sedge</t>
  </si>
  <si>
    <t>Carex concinnoides</t>
  </si>
  <si>
    <t>Common Spike-Rush</t>
  </si>
  <si>
    <t>Eleocharis Palustris</t>
  </si>
  <si>
    <t>Festuca occidentalis</t>
  </si>
  <si>
    <t>Hard Fescue</t>
  </si>
  <si>
    <t>Festuca trachyphylla</t>
  </si>
  <si>
    <t>Black Scaled Sedge</t>
  </si>
  <si>
    <t>Carex atrosquama</t>
  </si>
  <si>
    <t>Soft Leaved Sedge</t>
  </si>
  <si>
    <t>Carex disperma</t>
  </si>
  <si>
    <t>Ross's Sedge</t>
  </si>
  <si>
    <t>Carex rossii</t>
  </si>
  <si>
    <t>Duckweed</t>
  </si>
  <si>
    <t>Lemna minor</t>
  </si>
  <si>
    <t>Lemnaceae</t>
  </si>
  <si>
    <t>Bitter Bone</t>
  </si>
  <si>
    <t>Hypogymnia bitteri</t>
  </si>
  <si>
    <t>Northern Saw-whet Owl</t>
  </si>
  <si>
    <t>Aegolius acadicus </t>
  </si>
  <si>
    <t>Rough-legged Hawk</t>
  </si>
  <si>
    <t>Buteo lagopus</t>
  </si>
  <si>
    <t>Water Plantain</t>
  </si>
  <si>
    <t>Alisma plantago-aquatica</t>
  </si>
  <si>
    <t>Three-Spot Mariposa Lily</t>
  </si>
  <si>
    <t>Calochortus apiculatus</t>
  </si>
  <si>
    <t>Sagebrush Mariposa Lily</t>
  </si>
  <si>
    <t>Calochortus macrocarpus</t>
  </si>
  <si>
    <t>Nodding Onion</t>
  </si>
  <si>
    <t>Allium cernuum</t>
  </si>
  <si>
    <t>Yellow Bells</t>
  </si>
  <si>
    <t>Fritillaria pudica</t>
  </si>
  <si>
    <t>Tiger Lily</t>
  </si>
  <si>
    <t>Wood Lily</t>
  </si>
  <si>
    <t>Lilium philadelphicum</t>
  </si>
  <si>
    <t>Clasping Twisted Stalk</t>
  </si>
  <si>
    <t>Clintonia uniflora</t>
  </si>
  <si>
    <t>Yellow Glacier Lily</t>
  </si>
  <si>
    <t>Erythronium grandiflorum</t>
  </si>
  <si>
    <t>Indian Hellebore</t>
  </si>
  <si>
    <t>Veratrum viride</t>
  </si>
  <si>
    <t>Bronze Bells</t>
  </si>
  <si>
    <t>Stenanthium occidentale</t>
  </si>
  <si>
    <t>Zigadenus elegans</t>
  </si>
  <si>
    <t>Zigadenus venenosus</t>
  </si>
  <si>
    <t>Yellow Coralroot</t>
  </si>
  <si>
    <t>Spotted Coralroot</t>
  </si>
  <si>
    <t>Striped Coralroot</t>
  </si>
  <si>
    <t>Corallorhiza striata</t>
  </si>
  <si>
    <t>Mountain Ladyslipper</t>
  </si>
  <si>
    <t>Cypripedium montanum</t>
  </si>
  <si>
    <t>Fairyslipper</t>
  </si>
  <si>
    <t>Calypso bulbosa</t>
  </si>
  <si>
    <t>White Bog Orchid</t>
  </si>
  <si>
    <t>Platanthera dilatata</t>
  </si>
  <si>
    <t>Rattlesnake Plantain</t>
  </si>
  <si>
    <t>Listera cordata</t>
  </si>
  <si>
    <t>Stinging Nettle</t>
  </si>
  <si>
    <t>Urtica dioica</t>
  </si>
  <si>
    <t>Common Plantain</t>
  </si>
  <si>
    <t>Plantago major</t>
  </si>
  <si>
    <t>Comandra umbellata</t>
  </si>
  <si>
    <t>Fragile Sour Weed</t>
  </si>
  <si>
    <t>Rumex acetosella</t>
  </si>
  <si>
    <t>Sulphur Buckwheat</t>
  </si>
  <si>
    <t>Water Smartweed</t>
  </si>
  <si>
    <t>Western Spring Beauty</t>
  </si>
  <si>
    <t>Claytonia lanceolata</t>
  </si>
  <si>
    <t>Field Chickweed</t>
  </si>
  <si>
    <t>Cerastium arvense</t>
  </si>
  <si>
    <t>Silene noctiflora</t>
  </si>
  <si>
    <t>Upland Larkspur</t>
  </si>
  <si>
    <t>Delphinium nuttallianum</t>
  </si>
  <si>
    <t>Meadow Buttercup</t>
  </si>
  <si>
    <t>Ranunculus acris</t>
  </si>
  <si>
    <t>Blue Clematis</t>
  </si>
  <si>
    <t>Clematis occidentalis</t>
  </si>
  <si>
    <t>Baneberry</t>
  </si>
  <si>
    <t>Actaea rubra</t>
  </si>
  <si>
    <t>Anemone multifida</t>
  </si>
  <si>
    <t>Ranunculus aquatilis</t>
  </si>
  <si>
    <t>Arabis drummondii</t>
  </si>
  <si>
    <t>Field Mustard</t>
  </si>
  <si>
    <t>Brassica campestris</t>
  </si>
  <si>
    <t>Prairie Pepper-Grass</t>
  </si>
  <si>
    <t>Lepidium densiflorum</t>
  </si>
  <si>
    <t>Lance-leaved Stonecrop</t>
  </si>
  <si>
    <t>Sedum lanceolatum</t>
  </si>
  <si>
    <t>One-leaved Foamflower</t>
  </si>
  <si>
    <t>Small-flowered Woodland Star</t>
  </si>
  <si>
    <t>Spotted Saxifrage</t>
  </si>
  <si>
    <t>Wild Strawberry</t>
  </si>
  <si>
    <t>Fragaria virginiana</t>
  </si>
  <si>
    <t>Geum triflorum</t>
  </si>
  <si>
    <t>Large-leaved Avens</t>
  </si>
  <si>
    <t>Geum macrophyllum</t>
  </si>
  <si>
    <t>Marsh Cinquefoil</t>
  </si>
  <si>
    <t>Potentilla palustris</t>
  </si>
  <si>
    <t>Graceful Cinquefoil</t>
  </si>
  <si>
    <t>Potentilla gracilis</t>
  </si>
  <si>
    <t>Diverse-leaved Cinquefoil</t>
  </si>
  <si>
    <t>Potentilla diversifolia</t>
  </si>
  <si>
    <t>Alfalfa</t>
  </si>
  <si>
    <t>Black Medick</t>
  </si>
  <si>
    <t>Medicago lupulina</t>
  </si>
  <si>
    <t>White Sweet-Clover</t>
  </si>
  <si>
    <t>Melilotus alba</t>
  </si>
  <si>
    <t>Red Clover</t>
  </si>
  <si>
    <t>Silky Lupine</t>
  </si>
  <si>
    <t>Lupinus sericeus</t>
  </si>
  <si>
    <t>Vicia americana</t>
  </si>
  <si>
    <t>Lathyrus nevadensis</t>
  </si>
  <si>
    <t>Yellow Hedysarum</t>
  </si>
  <si>
    <t>Hedysarum sulphurescens</t>
  </si>
  <si>
    <t>Timber Milk-vetch</t>
  </si>
  <si>
    <t>Astragalus miser</t>
  </si>
  <si>
    <t>Viola glabella</t>
  </si>
  <si>
    <t>Round-leaved Violet</t>
  </si>
  <si>
    <t>Viola orbiculata</t>
  </si>
  <si>
    <t>Canada Violet</t>
  </si>
  <si>
    <t>Viola canadensis</t>
  </si>
  <si>
    <t>Viola adunca</t>
  </si>
  <si>
    <t>Viola palustris</t>
  </si>
  <si>
    <t>Fireweed</t>
  </si>
  <si>
    <t>Epilobium angustifolium</t>
  </si>
  <si>
    <t>Wild Sarasaparilla</t>
  </si>
  <si>
    <t>Aralia nudicaulis</t>
  </si>
  <si>
    <t>Cow Parsnip</t>
  </si>
  <si>
    <t>Heracleum lanatum</t>
  </si>
  <si>
    <t>Water Hemlock</t>
  </si>
  <si>
    <t>Douglas Water Hemlock</t>
  </si>
  <si>
    <t>Cicuta douglasii</t>
  </si>
  <si>
    <t>Mountain Sweet Cicely</t>
  </si>
  <si>
    <t>Lomatium dissectum</t>
  </si>
  <si>
    <t>Lomatium macrocarpum</t>
  </si>
  <si>
    <t>Lomatium triternatum</t>
  </si>
  <si>
    <t>Angelica arguta</t>
  </si>
  <si>
    <t>Bunchberry</t>
  </si>
  <si>
    <t>Cornus canadensis</t>
  </si>
  <si>
    <t>Green Wintergreen</t>
  </si>
  <si>
    <t>Pink Wintergreen</t>
  </si>
  <si>
    <t>Pyrola asarifolia</t>
  </si>
  <si>
    <t>Single Delight</t>
  </si>
  <si>
    <t>One-sided Wintergreen</t>
  </si>
  <si>
    <t>Orthilia secunda</t>
  </si>
  <si>
    <t>Pterospora andromedea</t>
  </si>
  <si>
    <t>White-veined Wintergreen</t>
  </si>
  <si>
    <t>Pyrola picta</t>
  </si>
  <si>
    <t>Few-flowered Shooting Star</t>
  </si>
  <si>
    <t>Dodecatheon pulchellum</t>
  </si>
  <si>
    <t>Northern Gentian</t>
  </si>
  <si>
    <t>Spreading Dogbane</t>
  </si>
  <si>
    <t>Apocynum androsaemifolium</t>
  </si>
  <si>
    <t>Hemp Dogbane</t>
  </si>
  <si>
    <t>Apocynum cannabinum</t>
  </si>
  <si>
    <t>Spreading Phlox</t>
  </si>
  <si>
    <t>Phlox diffusa</t>
  </si>
  <si>
    <t>Silverleaf Phacelia</t>
  </si>
  <si>
    <t>Phacelia hastata</t>
  </si>
  <si>
    <t>Silky Phacelia</t>
  </si>
  <si>
    <t>Phacelia sericea</t>
  </si>
  <si>
    <t>Thread-leaved Phacelia</t>
  </si>
  <si>
    <t>Phacelia linearis</t>
  </si>
  <si>
    <t>Mertensia longiflora</t>
  </si>
  <si>
    <t>Cynoglossum officinale</t>
  </si>
  <si>
    <t>Echium vulgare</t>
  </si>
  <si>
    <t>Western Stickseed</t>
  </si>
  <si>
    <t>Lappula redowskii</t>
  </si>
  <si>
    <t>Lemonweed</t>
  </si>
  <si>
    <t>Lithospermum ruderale</t>
  </si>
  <si>
    <t>Mentha arvensis</t>
  </si>
  <si>
    <t>Marsh Skullcap</t>
  </si>
  <si>
    <t>Scutellaria galericulata</t>
  </si>
  <si>
    <t>Stachys palustris</t>
  </si>
  <si>
    <t>Common Red Paintbrush</t>
  </si>
  <si>
    <t>Pedicularis bracteosa</t>
  </si>
  <si>
    <t>Sickletop Lousewort</t>
  </si>
  <si>
    <t>Pedicularis racemosa</t>
  </si>
  <si>
    <t>Coil-beaked Lousewort</t>
  </si>
  <si>
    <t>Pedicularis contorta</t>
  </si>
  <si>
    <t>Collinsia parviflora</t>
  </si>
  <si>
    <t>American Brooklime</t>
  </si>
  <si>
    <t>Veronica americana</t>
  </si>
  <si>
    <t>Yellow Penstemon</t>
  </si>
  <si>
    <t>Penstemon confertus</t>
  </si>
  <si>
    <t>Small-flowered Penstemon</t>
  </si>
  <si>
    <t>Penstemon procerus</t>
  </si>
  <si>
    <t>Penstemon albertinus</t>
  </si>
  <si>
    <t>Great Mullein</t>
  </si>
  <si>
    <t>Dalmatian Toadflax</t>
  </si>
  <si>
    <t>Eyebright</t>
  </si>
  <si>
    <t>Greater Bladderwort</t>
  </si>
  <si>
    <t>Northern Bedstraw</t>
  </si>
  <si>
    <t>Sweet-scented Bedstraw</t>
  </si>
  <si>
    <t>Common Harebell</t>
  </si>
  <si>
    <t>Campanula rotundifolia</t>
  </si>
  <si>
    <t>Short-beaked Agoseris</t>
  </si>
  <si>
    <t>Hieracium gracile</t>
  </si>
  <si>
    <t>Narrow-leaved Hawkweed</t>
  </si>
  <si>
    <t>Hieracium umbellatum</t>
  </si>
  <si>
    <t>Hieracium albiflorum</t>
  </si>
  <si>
    <t>Taraxacum officinale</t>
  </si>
  <si>
    <t>Perennial Sow-thistle</t>
  </si>
  <si>
    <t>Sonchus arvensis</t>
  </si>
  <si>
    <t>Yellow Salsify</t>
  </si>
  <si>
    <t>Tragopogon dubius</t>
  </si>
  <si>
    <t>Yarrow</t>
  </si>
  <si>
    <t>Achillea millefolium</t>
  </si>
  <si>
    <t>Shaggy Daisy</t>
  </si>
  <si>
    <t>Erigeron pumlius var. intermedius</t>
  </si>
  <si>
    <t>Showy Aster</t>
  </si>
  <si>
    <t>Oxeye Daisy</t>
  </si>
  <si>
    <t>Leucanthemum vulgare</t>
  </si>
  <si>
    <t>Heart-leaved Arnica</t>
  </si>
  <si>
    <t>Arnica cordifolia</t>
  </si>
  <si>
    <t>Orange Arnica</t>
  </si>
  <si>
    <t>Arnica fulgens</t>
  </si>
  <si>
    <t>Arrow-leaved Groundsel</t>
  </si>
  <si>
    <t>Senecio triangularis</t>
  </si>
  <si>
    <t>Streambank Butterweed</t>
  </si>
  <si>
    <t>Canada Goldenrod</t>
  </si>
  <si>
    <t>Solidago canadensis</t>
  </si>
  <si>
    <t>Spike Goldenrod</t>
  </si>
  <si>
    <t>Solidago spathulata</t>
  </si>
  <si>
    <t>Arrow-leaved Balsamroot</t>
  </si>
  <si>
    <t>Balsamorhiza sagittata</t>
  </si>
  <si>
    <t>Brown-eyed Susan</t>
  </si>
  <si>
    <t>Canada Thistle</t>
  </si>
  <si>
    <t>Cirsium arvense</t>
  </si>
  <si>
    <t>Bull Thistle</t>
  </si>
  <si>
    <t>Spotted Knapweed</t>
  </si>
  <si>
    <t>Centaurea maculosa</t>
  </si>
  <si>
    <t>Umber Pussytoes</t>
  </si>
  <si>
    <t>Antennaria umbrinella</t>
  </si>
  <si>
    <t>Rosy Pussytoes</t>
  </si>
  <si>
    <t>Antennaria microphylla</t>
  </si>
  <si>
    <t>Low Pussytoes</t>
  </si>
  <si>
    <t>Antennaria dimorpha</t>
  </si>
  <si>
    <t>Antennaria racemosa</t>
  </si>
  <si>
    <t>Pathfinder</t>
  </si>
  <si>
    <t>Adenocaulon bicolor</t>
  </si>
  <si>
    <t>Pasture Sage</t>
  </si>
  <si>
    <t>Tarragon</t>
  </si>
  <si>
    <t>Artemisia dracunculus</t>
  </si>
  <si>
    <t>Pineapple Weed</t>
  </si>
  <si>
    <t>Horseweed</t>
  </si>
  <si>
    <t>Conyza canadensis</t>
  </si>
  <si>
    <t>Black Cottonwood</t>
  </si>
  <si>
    <t xml:space="preserve">Trembling Aspen </t>
  </si>
  <si>
    <t>Paper Birch</t>
  </si>
  <si>
    <t>Water Birch</t>
  </si>
  <si>
    <t>Western Larch</t>
  </si>
  <si>
    <t>Ponderosa Pine</t>
  </si>
  <si>
    <t>Lodgepole Pine</t>
  </si>
  <si>
    <t>Western White Pine</t>
  </si>
  <si>
    <t>Subalpine Fir</t>
  </si>
  <si>
    <t>Western Hemlock</t>
  </si>
  <si>
    <t>Englemann Spruce/White Spruce</t>
  </si>
  <si>
    <t>Douglas Fir</t>
  </si>
  <si>
    <t xml:space="preserve">Western Red Cedar </t>
  </si>
  <si>
    <t>Western Dwarf Mistletoe</t>
  </si>
  <si>
    <t>Sitka Alder</t>
  </si>
  <si>
    <t>Tall Oregon Grape</t>
  </si>
  <si>
    <t>Northern Black Currant</t>
  </si>
  <si>
    <t>Sticky Currant</t>
  </si>
  <si>
    <t>Black Gooseberry</t>
  </si>
  <si>
    <t>Trailing Raspberry</t>
  </si>
  <si>
    <t>Prairie Rose</t>
  </si>
  <si>
    <t>Prickly Rose</t>
  </si>
  <si>
    <t xml:space="preserve">Thimbleberry </t>
  </si>
  <si>
    <t>Saskatoon</t>
  </si>
  <si>
    <t>Birch-leaved Spirea</t>
  </si>
  <si>
    <t>Choke Cherry</t>
  </si>
  <si>
    <t>Pin Cherry</t>
  </si>
  <si>
    <t>Shrubby Penstemon</t>
  </si>
  <si>
    <t>Shrubby Cinquefoil</t>
  </si>
  <si>
    <t>Soopolallie</t>
  </si>
  <si>
    <t>Douglas Maple</t>
  </si>
  <si>
    <t>Devil’s Club</t>
  </si>
  <si>
    <t>Red-osier Dogwood</t>
  </si>
  <si>
    <t>Princes’s  Pine</t>
  </si>
  <si>
    <t>Grouseberry</t>
  </si>
  <si>
    <t>Black Huckleberry</t>
  </si>
  <si>
    <t>False Azalea</t>
  </si>
  <si>
    <t>Labrador Tea</t>
  </si>
  <si>
    <t>Pink Mountain-heather</t>
  </si>
  <si>
    <t>Yellow Mountain-heather</t>
  </si>
  <si>
    <t>Kinnikinnik</t>
  </si>
  <si>
    <t>Western Bog-laurel</t>
  </si>
  <si>
    <t>Utah Honeysuckle</t>
  </si>
  <si>
    <t>Black Twinberry</t>
  </si>
  <si>
    <t>Twinflower</t>
  </si>
  <si>
    <t>Blue Elderberry</t>
  </si>
  <si>
    <t>Common Snowberry</t>
  </si>
  <si>
    <t>Common Juniper</t>
  </si>
  <si>
    <t>Creeping Juniper</t>
  </si>
  <si>
    <t>Rocky Mountain Juniper</t>
  </si>
  <si>
    <t xml:space="preserve">White-flowered Rhododendron   </t>
  </si>
  <si>
    <t>Bromus tectorum</t>
  </si>
  <si>
    <t>Bromus japonicus</t>
  </si>
  <si>
    <t>Bromus inermis</t>
  </si>
  <si>
    <t>Agropyron cristatum</t>
  </si>
  <si>
    <t>Poa compressa</t>
  </si>
  <si>
    <t>Keoleria macrantha</t>
  </si>
  <si>
    <t>Elymus repens</t>
  </si>
  <si>
    <t>Phleum protence</t>
  </si>
  <si>
    <t>Festuca idahoensis</t>
  </si>
  <si>
    <t>Cryptogramma crispa</t>
  </si>
  <si>
    <t>Equisetum sylvaticum</t>
  </si>
  <si>
    <t>Great Blue Heron</t>
  </si>
  <si>
    <t>Canada Goose</t>
  </si>
  <si>
    <t>Green-winged Teal</t>
  </si>
  <si>
    <t>Mallard</t>
  </si>
  <si>
    <t>Common Goldeneye</t>
  </si>
  <si>
    <t>Barrow’s Goldeneye</t>
  </si>
  <si>
    <t>Turkey Vulture</t>
  </si>
  <si>
    <t>Osprey</t>
  </si>
  <si>
    <t>Bald Eagle</t>
  </si>
  <si>
    <t>Northern Harrier</t>
  </si>
  <si>
    <t>MAMMALS, AMPHIBIANS</t>
  </si>
  <si>
    <t>AND REPTILES</t>
  </si>
  <si>
    <t>GRASSES, SEDGES</t>
  </si>
  <si>
    <t>AND RUSHES</t>
  </si>
  <si>
    <t>MACROLICHENS</t>
  </si>
  <si>
    <t>TREES AND SHRUBS</t>
  </si>
  <si>
    <t>Menyanthacae</t>
  </si>
  <si>
    <t>Ring-necked Duck</t>
  </si>
  <si>
    <t>Aythya collaris</t>
  </si>
  <si>
    <t>Hooded Merganser</t>
  </si>
  <si>
    <t>Lophodytes cucullatus</t>
  </si>
  <si>
    <t>Cooper's Hawk</t>
  </si>
  <si>
    <t>Accipiter cooperii</t>
  </si>
  <si>
    <t>Common Yellowthroat</t>
  </si>
  <si>
    <t>Geothlypis trichas</t>
  </si>
  <si>
    <t>Lincoln Sparrow</t>
  </si>
  <si>
    <t>Melospiza lincolnii</t>
  </si>
  <si>
    <t>White-winged Crossbill</t>
  </si>
  <si>
    <t>Loxia leucoptera</t>
  </si>
  <si>
    <t>Red-winged Blackbird</t>
  </si>
  <si>
    <t>Agelaius thoeniceus</t>
  </si>
  <si>
    <t>Western Spring Azure</t>
  </si>
  <si>
    <t>Western-tailed Blue</t>
  </si>
  <si>
    <t>Cupido amyntula</t>
  </si>
  <si>
    <t>Simple Wave Moth</t>
  </si>
  <si>
    <t>Scotula junctaria</t>
  </si>
  <si>
    <t>Snow Flea</t>
  </si>
  <si>
    <t>Hypogastura nivicola</t>
  </si>
  <si>
    <t>Pale Jumping Slug</t>
  </si>
  <si>
    <t>Hemphillia camelus</t>
  </si>
  <si>
    <t>Giant Water Bug</t>
  </si>
  <si>
    <t>Lethocerus americanus</t>
  </si>
  <si>
    <t>Indian's Dream Fern</t>
  </si>
  <si>
    <t>Western Cliff Fern (Oregon Woodsia)</t>
  </si>
  <si>
    <t>Woodsia oregana</t>
  </si>
  <si>
    <t>Mountain Cliff Fern</t>
  </si>
  <si>
    <t>Woodsia scopulina</t>
  </si>
  <si>
    <t>Spiny Wood Fern</t>
  </si>
  <si>
    <t>Dryopteris expansa</t>
  </si>
  <si>
    <t>Fisher</t>
  </si>
  <si>
    <t>Tekania pennant</t>
  </si>
  <si>
    <t>Common Pika</t>
  </si>
  <si>
    <t>Ochotona princeps</t>
  </si>
  <si>
    <t>Red Fox</t>
  </si>
  <si>
    <t>Vulpes vulpes</t>
  </si>
  <si>
    <t>Muskrat</t>
  </si>
  <si>
    <t>Ondatra zibethicus</t>
  </si>
  <si>
    <t>Bushy Tailed Woodrat</t>
  </si>
  <si>
    <t>Neotoma cinerea</t>
  </si>
  <si>
    <t>Corynorhinus townsendii</t>
  </si>
  <si>
    <t>Townsend's Big-Eared Bat</t>
  </si>
  <si>
    <t xml:space="preserve">Big-brown Bat </t>
  </si>
  <si>
    <t>Eptesicus fuscus</t>
  </si>
  <si>
    <t>Hoary Bat</t>
  </si>
  <si>
    <t>Lasiurus cinereus</t>
  </si>
  <si>
    <t>Myotis californicus</t>
  </si>
  <si>
    <t>Western Small-footed Bat</t>
  </si>
  <si>
    <t>California Myotis</t>
  </si>
  <si>
    <t>Myotis ciliolabrum</t>
  </si>
  <si>
    <t>blue-listed</t>
  </si>
  <si>
    <t>Long-eared Myotis</t>
  </si>
  <si>
    <t>Little-brown Bat</t>
  </si>
  <si>
    <t>Myotis lucifugus</t>
  </si>
  <si>
    <t>Long-legged Myotis</t>
  </si>
  <si>
    <t>Myotis volans</t>
  </si>
  <si>
    <t>Yuma Myotis</t>
  </si>
  <si>
    <t>Myotis yumanensi</t>
  </si>
  <si>
    <t>Myotis evotis</t>
  </si>
  <si>
    <t>Aspidotis densa</t>
  </si>
  <si>
    <t>Field Filago</t>
  </si>
  <si>
    <t>Logfia arvensis</t>
  </si>
  <si>
    <t>Woolly Groundsel</t>
  </si>
  <si>
    <t>Three-nerved Daisy (or Fleabane)</t>
  </si>
  <si>
    <t>Erigeron subrinervis</t>
  </si>
  <si>
    <t>Nodding Beggartick</t>
  </si>
  <si>
    <t>Bidens cernua</t>
  </si>
  <si>
    <t xml:space="preserve"> </t>
  </si>
  <si>
    <t xml:space="preserve">Measdow Horsetail </t>
  </si>
  <si>
    <t>Equisetum pretense</t>
  </si>
  <si>
    <t>Menyanthes trifoliate</t>
  </si>
  <si>
    <t>Marsh Speedwell</t>
  </si>
  <si>
    <t>Veronica scutellate</t>
  </si>
  <si>
    <t>Orobanchacae</t>
  </si>
  <si>
    <t xml:space="preserve">Duckweed </t>
  </si>
  <si>
    <t>Caprifoliaceae</t>
  </si>
  <si>
    <t>Valerian</t>
  </si>
  <si>
    <t>Purple-leaved Willow Herb</t>
  </si>
  <si>
    <t>Epilobium ciliatum</t>
  </si>
  <si>
    <t>Enchanter's Nightshade</t>
  </si>
  <si>
    <t>Circaea alpina</t>
  </si>
  <si>
    <t>Bladder Campion</t>
  </si>
  <si>
    <t>Silene vulgaris</t>
  </si>
  <si>
    <t>Tiarella trifoliata var. unifoliata</t>
  </si>
  <si>
    <t>Common Mitrewort</t>
  </si>
  <si>
    <t>Mitella nuda</t>
  </si>
  <si>
    <t>(updated February 2021)</t>
  </si>
  <si>
    <t>Impatiens ecornuta</t>
  </si>
  <si>
    <t>Amblystegium serpens</t>
  </si>
  <si>
    <t>Andreaea rupestris</t>
  </si>
  <si>
    <t>Atrichum selwynii</t>
  </si>
  <si>
    <t>Aulacomnium androgynum</t>
  </si>
  <si>
    <t>Aulacomnium palustre</t>
  </si>
  <si>
    <t>Brachytheciastrum velutinum</t>
  </si>
  <si>
    <t>Brachythecium albicans</t>
  </si>
  <si>
    <t>Brachythecium rivulare</t>
  </si>
  <si>
    <t>Brachythecium rutabulum</t>
  </si>
  <si>
    <t>Brachythecium salebrosum</t>
  </si>
  <si>
    <t>Brachythecium turgidum</t>
  </si>
  <si>
    <t>Calliergon cordifolium</t>
  </si>
  <si>
    <t>Calliergon giganteum</t>
  </si>
  <si>
    <t>Ceratodon purpureus</t>
  </si>
  <si>
    <t>Climacium dendroides</t>
  </si>
  <si>
    <t>Dicranum fragilifolium</t>
  </si>
  <si>
    <t>Dicranum montanum</t>
  </si>
  <si>
    <t>Dicranum polysetum</t>
  </si>
  <si>
    <t>Dicranum scoparium</t>
  </si>
  <si>
    <t>Dicranum tauricum</t>
  </si>
  <si>
    <t>Didymodon rigidulus</t>
  </si>
  <si>
    <t>Drepanocladus aduncus</t>
  </si>
  <si>
    <t>Drepanocladus polygamus</t>
  </si>
  <si>
    <t>Eurhynchiastrum pulchellum</t>
  </si>
  <si>
    <t>Grimmia montana</t>
  </si>
  <si>
    <t>Grimmia ramondii</t>
  </si>
  <si>
    <t>Hedwigia ciliata</t>
  </si>
  <si>
    <t>Hygroamblystegium fluviatile</t>
  </si>
  <si>
    <t>Hygrohypnella ochracea</t>
  </si>
  <si>
    <t>Hylocomiadelphus triquetrus</t>
  </si>
  <si>
    <t>Hylocomium splendens</t>
  </si>
  <si>
    <t>Leptodictyum riparium</t>
  </si>
  <si>
    <t>Lewinskya rupestris</t>
  </si>
  <si>
    <t>Lewinskya speciosa</t>
  </si>
  <si>
    <t>Mnium spinulosum</t>
  </si>
  <si>
    <t>Mnium thomsonii</t>
  </si>
  <si>
    <t>Plagiomnium cuspidatum</t>
  </si>
  <si>
    <t>Plagiomnium ellipticum</t>
  </si>
  <si>
    <t>Plagiomnium insigne</t>
  </si>
  <si>
    <t>Plagiomnium rostratum</t>
  </si>
  <si>
    <t>Plagiothecium denticulatum</t>
  </si>
  <si>
    <t>Pleurozium schreberi</t>
  </si>
  <si>
    <t>Pohlia cruda</t>
  </si>
  <si>
    <t>Pohlia nutans</t>
  </si>
  <si>
    <t>Polytrichum commune</t>
  </si>
  <si>
    <t>Polytrichum juniperinum</t>
  </si>
  <si>
    <t>Polytrichum piliferum</t>
  </si>
  <si>
    <t>Pseudoleskeella nervosa</t>
  </si>
  <si>
    <t>Pterigynandrum filiforme</t>
  </si>
  <si>
    <t>Ptilium crista-castrensis</t>
  </si>
  <si>
    <t>Ptychostomum imbricatulum</t>
  </si>
  <si>
    <t>Ptychostomum lonchocaulon</t>
  </si>
  <si>
    <t>Ptychostomum pallescens</t>
  </si>
  <si>
    <t>Ptychostomum pseudotriquetrum</t>
  </si>
  <si>
    <t>Racomitrium affine</t>
  </si>
  <si>
    <t>Racomitrium elongatum</t>
  </si>
  <si>
    <t>Racomitrium microcarpon</t>
  </si>
  <si>
    <t>Rhizomnium magnifolium</t>
  </si>
  <si>
    <t>Rhizomnium pseudopunctatum</t>
  </si>
  <si>
    <t>Rhizomnium punctatum</t>
  </si>
  <si>
    <t>Rhynchostegium riparioides</t>
  </si>
  <si>
    <t>Rhytidiopsis robusta</t>
  </si>
  <si>
    <t>Roaldia revoluta</t>
  </si>
  <si>
    <t>Roellia roellii</t>
  </si>
  <si>
    <t>Sanionia uncinata</t>
  </si>
  <si>
    <t>Schistidium frigidum</t>
  </si>
  <si>
    <t>Scleropodium obtusifolium</t>
  </si>
  <si>
    <t>Sphagnum angustifolium</t>
  </si>
  <si>
    <t>Sphagnum fuscum</t>
  </si>
  <si>
    <t>Sphagnum rubellum</t>
  </si>
  <si>
    <t>Sphagnum subfulvum</t>
  </si>
  <si>
    <t>Sphagnum warnstorfii</t>
  </si>
  <si>
    <t>Syntrichia laeviuscula</t>
  </si>
  <si>
    <t>Tetraphis pellucida</t>
  </si>
  <si>
    <t>Timmia austriaca</t>
  </si>
  <si>
    <t>Black Rock Moss</t>
  </si>
  <si>
    <t>Selwyn's Smoothcap</t>
  </si>
  <si>
    <t>Ribbed Bog Moss</t>
  </si>
  <si>
    <t>Waterside Feather Moss</t>
  </si>
  <si>
    <t>Thick Ragged Moss</t>
  </si>
  <si>
    <t>Heart-leaved Spear-moss</t>
  </si>
  <si>
    <t>Giant Calliergon Moss</t>
  </si>
  <si>
    <t>Redshank</t>
  </si>
  <si>
    <t>Tree Climacium Moss</t>
  </si>
  <si>
    <t>Montane Dicranum Moss</t>
  </si>
  <si>
    <t>Waxyleaf Moss</t>
  </si>
  <si>
    <t>Broom Forkmoss</t>
  </si>
  <si>
    <t>Rigid Beard Moss</t>
  </si>
  <si>
    <t>Elegant Beaked Moss</t>
  </si>
  <si>
    <t>Black Moss</t>
  </si>
  <si>
    <t>Spreading-leaved Grimmia</t>
  </si>
  <si>
    <t>Ciliate Hoarmoss</t>
  </si>
  <si>
    <t>Hygrohypnum Moss</t>
  </si>
  <si>
    <t>Rough Goose Neck Moss</t>
  </si>
  <si>
    <t>Stairstep Moss</t>
  </si>
  <si>
    <t>Streamside Leptodictyum Moss</t>
  </si>
  <si>
    <t>Rock Bristle-moss</t>
  </si>
  <si>
    <t>Showy Bristle Moss</t>
  </si>
  <si>
    <t>Red-mouthed Leafy Moss</t>
  </si>
  <si>
    <t>Thomson's Calcareous Moss</t>
  </si>
  <si>
    <t>Marsh Thyme-moss</t>
  </si>
  <si>
    <t>Badge Moss</t>
  </si>
  <si>
    <t>Toothed Plagiothecium Moss</t>
  </si>
  <si>
    <t>Red-stemmed Feather Moss</t>
  </si>
  <si>
    <t>Opal Nodding Moss</t>
  </si>
  <si>
    <t>Common Haircap Moss</t>
  </si>
  <si>
    <t>Juniper Haircap Moss</t>
  </si>
  <si>
    <t>Ostrich-plume Moss</t>
  </si>
  <si>
    <t>Long-leaved Thread Moss</t>
  </si>
  <si>
    <t>Lesser Fringe-moss</t>
  </si>
  <si>
    <t>Elongate Rock Moss</t>
  </si>
  <si>
    <t>Grandleaf Rhizomnium Moss</t>
  </si>
  <si>
    <t>Felt Round Moss</t>
  </si>
  <si>
    <t>Platyhypnidium Moss</t>
  </si>
  <si>
    <t>Pipecleaner Moss</t>
  </si>
  <si>
    <t>Revolute Hypnum Moss</t>
  </si>
  <si>
    <t>Roell's Moss</t>
  </si>
  <si>
    <t>Sickle-leaved Hook-moss</t>
  </si>
  <si>
    <t>Narrowleaf Peatmoss</t>
  </si>
  <si>
    <t>Brown Peatmoss</t>
  </si>
  <si>
    <t>Red Peatmoss</t>
  </si>
  <si>
    <t>Fen Peatmoss</t>
  </si>
  <si>
    <t>Tetraphis Moss</t>
  </si>
  <si>
    <t>Austria Timmia Moss</t>
  </si>
  <si>
    <t>Encalypta rhaptocarpa</t>
  </si>
  <si>
    <t>Sciuro-hypnum latifolium</t>
  </si>
  <si>
    <t xml:space="preserve">an amateur naturalist using microscopes, </t>
  </si>
  <si>
    <t xml:space="preserve">spot test chemicals and a variety of botanical keys. </t>
  </si>
  <si>
    <t>Larch Dwarf Mistletoe</t>
  </si>
  <si>
    <t>Arceuthobium laricis</t>
  </si>
  <si>
    <t>2025 Checklist</t>
  </si>
  <si>
    <t>Western Deer Mouse</t>
  </si>
  <si>
    <t xml:space="preserve">Peromyscus sonoriensis </t>
  </si>
  <si>
    <t>(2025 additions shaded)</t>
  </si>
  <si>
    <t>Gyromitra ancilis</t>
  </si>
  <si>
    <t xml:space="preserve">Pig Ears </t>
  </si>
  <si>
    <t>Menzie's Campion</t>
  </si>
  <si>
    <t>Silene menziesii</t>
  </si>
  <si>
    <t>Stellaria borealis</t>
  </si>
  <si>
    <t>Boreal Starwort</t>
  </si>
  <si>
    <t>Moehringia lateriflora</t>
  </si>
  <si>
    <t>Blunt-leaved sandwort</t>
  </si>
  <si>
    <t>Senecio viscosus</t>
  </si>
  <si>
    <t>Sticky Ragwort</t>
  </si>
  <si>
    <t xml:space="preserve">Priacma bleach beetle </t>
  </si>
  <si>
    <t xml:space="preserve">Priacma serrata </t>
  </si>
  <si>
    <t>Chryxus arctic</t>
  </si>
  <si>
    <t xml:space="preserve">Oeneis chryxus </t>
  </si>
  <si>
    <t>Common Ringlet</t>
  </si>
  <si>
    <t xml:space="preserve">Coenonympha tullia </t>
  </si>
  <si>
    <t>Black-backed Woodpecker</t>
  </si>
  <si>
    <t>Picoides arcticus</t>
  </si>
  <si>
    <t>White-throated Sparrow</t>
  </si>
  <si>
    <t>Zonotrichia albicolis</t>
  </si>
  <si>
    <t>Wilsons Snipe</t>
  </si>
  <si>
    <t>Gallinago delicato</t>
  </si>
  <si>
    <t xml:space="preserve"> MOSSES</t>
  </si>
  <si>
    <t xml:space="preserve">   (including Horse Barn Valley)</t>
  </si>
  <si>
    <t xml:space="preserve"> including iNaturalist. They have not been verified by a professional </t>
  </si>
  <si>
    <t xml:space="preserve">The mosses on this page were identified by an amateur naturalist </t>
  </si>
  <si>
    <t xml:space="preserve">The lichens on this page were identified by </t>
  </si>
  <si>
    <t>Leptobryum pyriforme</t>
  </si>
  <si>
    <t>Golden Thread-moss</t>
  </si>
  <si>
    <t>Schistidium dupretii</t>
  </si>
  <si>
    <t>Racomitrium heterostichum</t>
  </si>
  <si>
    <t>Yellow-green Rock Moss</t>
  </si>
  <si>
    <t>Lescuraea radicosa</t>
  </si>
  <si>
    <t>Dense-rooted Leske's Moss</t>
  </si>
  <si>
    <t>Plagiothecium laetum</t>
  </si>
  <si>
    <t>Bright Silk-moss</t>
  </si>
  <si>
    <t>Polytrichastrum alpinum</t>
  </si>
  <si>
    <t>Alpine Haircap Moss</t>
  </si>
  <si>
    <t>Dicranoweisia cirrata</t>
  </si>
  <si>
    <t>Common Pincushion</t>
  </si>
  <si>
    <t>Grimmia reflexidens</t>
  </si>
  <si>
    <t>Grimmia alpestris</t>
  </si>
  <si>
    <t>Alpine Dry Rock Moss</t>
  </si>
  <si>
    <t>Amphidium lapponicum</t>
  </si>
  <si>
    <t>Lapland Amphidium Moss</t>
  </si>
  <si>
    <t>Plagiomnium medium</t>
  </si>
  <si>
    <t>Pogonatum urnigerum</t>
  </si>
  <si>
    <t>Urn Hair Moss</t>
  </si>
  <si>
    <t>using microscopes, a variety of botanical keys and other resources</t>
  </si>
  <si>
    <t xml:space="preserve">bryologist.) </t>
  </si>
  <si>
    <t xml:space="preserve">They have not been verified by a professional lichenologist.) </t>
  </si>
  <si>
    <t>(Lichens can be very difficult to ID to the species level.</t>
  </si>
  <si>
    <t xml:space="preserve">(Mosses can be very difficult to ID to the species level. </t>
  </si>
  <si>
    <t>Campylophyllopsis hispidula</t>
  </si>
  <si>
    <t>Coscinodon calyptratus</t>
  </si>
  <si>
    <t>Dichelyma falcatum</t>
  </si>
  <si>
    <t>Dicranum brevifolium</t>
  </si>
  <si>
    <t>Dicranum fuscescens</t>
  </si>
  <si>
    <t>Drepanocladus longifolius</t>
  </si>
  <si>
    <t>Fontinalis neomexicana</t>
  </si>
  <si>
    <t>Homalothecium fulgescens</t>
  </si>
  <si>
    <t>Hymenoloma crispulum</t>
  </si>
  <si>
    <t>Kindbergia praelonga</t>
  </si>
  <si>
    <t>Mnium lycopodioides</t>
  </si>
  <si>
    <t>Mnium marginatum</t>
  </si>
  <si>
    <t>Nyholmiella obtusifolia</t>
  </si>
  <si>
    <t>Philonotis fontana</t>
  </si>
  <si>
    <t>Polytrichum strictum</t>
  </si>
  <si>
    <t>Ptychostomum capillare</t>
  </si>
  <si>
    <t>Ptychostomum pallens</t>
  </si>
  <si>
    <t xml:space="preserve">Sphagnum capillifolium </t>
  </si>
  <si>
    <t xml:space="preserve">Timmia norvegica </t>
  </si>
  <si>
    <t>Tomentypnum nitens</t>
  </si>
  <si>
    <t>Tortella tortuosa</t>
  </si>
  <si>
    <t>Trichodon cylindricus</t>
  </si>
  <si>
    <t>Vinealobryum vineale</t>
  </si>
  <si>
    <t>Creeping Feather-moss</t>
  </si>
  <si>
    <t>Bud-headed Groove-moss</t>
  </si>
  <si>
    <t>Velvet Feather-moss</t>
  </si>
  <si>
    <t>Whitish Feather-moss</t>
  </si>
  <si>
    <t>Rough-stalked Feather-moss</t>
  </si>
  <si>
    <t>Smooth-stalk Feather-moss</t>
  </si>
  <si>
    <t>Common Fine Wet Moss</t>
  </si>
  <si>
    <t>Steppe mouse-moss</t>
  </si>
  <si>
    <t>Lance-leaved Claw Moss</t>
  </si>
  <si>
    <t>Lime Broom Moss</t>
  </si>
  <si>
    <t>Fragileleaf Broom Moss</t>
  </si>
  <si>
    <t>Dusky Fork Moss</t>
  </si>
  <si>
    <t>Fragile Fork-moss</t>
  </si>
  <si>
    <t>Kneiff's hook-moss</t>
  </si>
  <si>
    <t>Long-leaved Hook Moss</t>
  </si>
  <si>
    <t>Fertile Feather-moss</t>
  </si>
  <si>
    <t>Ribbed Candlesnuffer Moss</t>
  </si>
  <si>
    <t>New Mexican Fontinalis Moss</t>
  </si>
  <si>
    <t>Montane Dry Rock Moss</t>
  </si>
  <si>
    <t>Tree Mat Homalothecium Moss</t>
  </si>
  <si>
    <t>Brook-side Feather-moss</t>
  </si>
  <si>
    <t>Mountain Pincushion</t>
  </si>
  <si>
    <t>Common Feather-moss</t>
  </si>
  <si>
    <t>Clubmoss Thyme Moss</t>
  </si>
  <si>
    <t>Olivegreen Calcareous Moss</t>
  </si>
  <si>
    <t>Blunt-leaved Bristle Moss</t>
  </si>
  <si>
    <t>Fountain Apple-moss</t>
  </si>
  <si>
    <t>Woodsy Thyme-moss</t>
  </si>
  <si>
    <t>Alpine Thyme-moss</t>
  </si>
  <si>
    <t>Long-beaked Thyme-moss</t>
  </si>
  <si>
    <t>Nodding Thread-moss</t>
  </si>
  <si>
    <t>Bristly Haircap Moss</t>
  </si>
  <si>
    <t>Bog Haircap Moss</t>
  </si>
  <si>
    <t>Nerved Leske's Moss</t>
  </si>
  <si>
    <t>Capillary Wing-moss</t>
  </si>
  <si>
    <t>Capillary Thread-moss</t>
  </si>
  <si>
    <t>Tufted Thread-moss</t>
  </si>
  <si>
    <t>Spearleaf Thread Moss</t>
  </si>
  <si>
    <t>Pale Thread-moss</t>
  </si>
  <si>
    <t>tall-clustered thread-moss</t>
  </si>
  <si>
    <t>Torncap Moss</t>
  </si>
  <si>
    <t>Dotted Thyme-moss</t>
  </si>
  <si>
    <t>Dupret's Bloom-Moss</t>
  </si>
  <si>
    <t>Arctic-alpine Bloom-Moss</t>
  </si>
  <si>
    <t>Squirrel-tail Moss </t>
  </si>
  <si>
    <t>Blunt-leaved Moss</t>
  </si>
  <si>
    <t>Northern Peatmoss</t>
  </si>
  <si>
    <t>Fulvous Peat Moss</t>
  </si>
  <si>
    <t>Small Hairy Screw-moss</t>
  </si>
  <si>
    <t>Norwegian Timmia Moss</t>
  </si>
  <si>
    <t>Golden Fuzzy Fen Moss</t>
  </si>
  <si>
    <t>Twisted Moss</t>
  </si>
  <si>
    <t>Cylindrical Trichodon</t>
  </si>
  <si>
    <t>Soft-tufted Beard-moss</t>
  </si>
  <si>
    <t>(List created November 2025)</t>
  </si>
  <si>
    <t>(Updated Feb. 2012)</t>
  </si>
  <si>
    <t>Schistidium papillosum</t>
  </si>
  <si>
    <t>Papillose Bloom Moss</t>
  </si>
  <si>
    <t>Racomitrium canescens</t>
  </si>
  <si>
    <t>Hoary Fringe-moss</t>
  </si>
  <si>
    <t>Syntrichia norvegica</t>
  </si>
  <si>
    <t>Norway Screw-moss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</si>
</sst>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i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0"/>
      <color indexed="20"/>
      <name val="Arial"/>
      <family val="2"/>
    </font>
    <font>
      <b/>
      <sz val="8"/>
      <color indexed="20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2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1" fontId="0" fillId="0" borderId="0" xfId="0" applyNumberFormat="1"/>
    <xf numFmtId="0" fontId="0" fillId="0" borderId="1" xfId="0" applyBorder="1"/>
    <xf numFmtId="0" fontId="7" fillId="0" borderId="0" xfId="0" applyFont="1" applyAlignme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1" fontId="5" fillId="0" borderId="0" xfId="0" applyNumberFormat="1" applyFont="1" applyFill="1" applyAlignment="1">
      <alignment vertical="top"/>
    </xf>
    <xf numFmtId="1" fontId="0" fillId="0" borderId="0" xfId="0" applyNumberForma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0" xfId="0" applyBorder="1"/>
    <xf numFmtId="0" fontId="11" fillId="0" borderId="0" xfId="0" applyFont="1" applyAlignment="1">
      <alignment vertical="top" wrapText="1"/>
    </xf>
    <xf numFmtId="0" fontId="3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1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10" fillId="0" borderId="0" xfId="0" applyFont="1"/>
    <xf numFmtId="0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5" fillId="0" borderId="1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1" fontId="5" fillId="0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49" fontId="4" fillId="0" borderId="0" xfId="0" applyNumberFormat="1" applyFont="1" applyBorder="1" applyAlignment="1">
      <alignment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1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15" fillId="0" borderId="0" xfId="0" applyFont="1" applyAlignment="1">
      <alignment vertical="top"/>
    </xf>
    <xf numFmtId="0" fontId="8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0" fontId="3" fillId="0" borderId="0" xfId="0" applyFont="1" applyBorder="1"/>
    <xf numFmtId="0" fontId="4" fillId="0" borderId="1" xfId="0" applyFont="1" applyBorder="1"/>
    <xf numFmtId="0" fontId="0" fillId="0" borderId="3" xfId="0" applyBorder="1" applyAlignment="1">
      <alignment vertical="top"/>
    </xf>
    <xf numFmtId="0" fontId="5" fillId="0" borderId="1" xfId="0" applyFont="1" applyBorder="1"/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/>
    <xf numFmtId="0" fontId="0" fillId="0" borderId="0" xfId="0" applyAlignment="1"/>
    <xf numFmtId="0" fontId="5" fillId="0" borderId="1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0" xfId="0" applyFont="1" applyAlignment="1"/>
    <xf numFmtId="0" fontId="7" fillId="0" borderId="1" xfId="0" applyFont="1" applyBorder="1" applyAlignment="1">
      <alignment vertical="top" wrapText="1"/>
    </xf>
    <xf numFmtId="0" fontId="0" fillId="0" borderId="4" xfId="0" applyBorder="1" applyAlignment="1">
      <alignment vertical="top"/>
    </xf>
    <xf numFmtId="49" fontId="3" fillId="0" borderId="4" xfId="0" applyNumberFormat="1" applyFont="1" applyBorder="1" applyAlignment="1">
      <alignment vertical="top" wrapText="1"/>
    </xf>
    <xf numFmtId="49" fontId="4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0" xfId="0" applyFont="1" applyFill="1" applyAlignment="1">
      <alignment wrapText="1"/>
    </xf>
    <xf numFmtId="49" fontId="5" fillId="0" borderId="1" xfId="0" applyNumberFormat="1" applyFont="1" applyBorder="1" applyAlignment="1">
      <alignment vertical="top" wrapText="1"/>
    </xf>
    <xf numFmtId="0" fontId="9" fillId="0" borderId="1" xfId="0" applyFont="1" applyBorder="1"/>
    <xf numFmtId="49" fontId="9" fillId="0" borderId="1" xfId="0" applyNumberFormat="1" applyFont="1" applyBorder="1" applyAlignment="1">
      <alignment vertical="top" wrapText="1"/>
    </xf>
    <xf numFmtId="49" fontId="0" fillId="0" borderId="0" xfId="0" applyNumberFormat="1" applyAlignment="1">
      <alignment horizontal="right"/>
    </xf>
    <xf numFmtId="0" fontId="3" fillId="0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19" fillId="0" borderId="0" xfId="0" applyFont="1" applyBorder="1"/>
    <xf numFmtId="0" fontId="20" fillId="0" borderId="1" xfId="0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Border="1"/>
    <xf numFmtId="0" fontId="25" fillId="0" borderId="1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24" fillId="0" borderId="0" xfId="0" applyFont="1" applyBorder="1"/>
    <xf numFmtId="0" fontId="21" fillId="0" borderId="0" xfId="0" applyFont="1" applyBorder="1" applyAlignment="1">
      <alignment vertical="top"/>
    </xf>
    <xf numFmtId="0" fontId="11" fillId="0" borderId="0" xfId="0" applyFont="1"/>
    <xf numFmtId="0" fontId="0" fillId="0" borderId="0" xfId="0" applyAlignment="1">
      <alignment horizontal="right"/>
    </xf>
    <xf numFmtId="0" fontId="0" fillId="0" borderId="5" xfId="0" applyBorder="1" applyAlignment="1">
      <alignment vertical="top"/>
    </xf>
    <xf numFmtId="0" fontId="7" fillId="0" borderId="0" xfId="0" applyFont="1" applyAlignment="1">
      <alignment horizontal="left"/>
    </xf>
    <xf numFmtId="0" fontId="8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49" fontId="2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2" fillId="0" borderId="1" xfId="0" applyFont="1" applyBorder="1"/>
    <xf numFmtId="0" fontId="17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0" fillId="0" borderId="6" xfId="0" applyBorder="1" applyAlignment="1">
      <alignment vertical="top"/>
    </xf>
    <xf numFmtId="0" fontId="3" fillId="0" borderId="1" xfId="0" applyFont="1" applyFill="1" applyBorder="1"/>
    <xf numFmtId="0" fontId="8" fillId="0" borderId="5" xfId="0" applyFont="1" applyBorder="1" applyAlignment="1">
      <alignment horizontal="center" wrapText="1"/>
    </xf>
    <xf numFmtId="49" fontId="3" fillId="0" borderId="6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3" fillId="0" borderId="6" xfId="0" applyFont="1" applyBorder="1"/>
    <xf numFmtId="0" fontId="4" fillId="0" borderId="6" xfId="0" applyFont="1" applyBorder="1"/>
    <xf numFmtId="0" fontId="4" fillId="0" borderId="6" xfId="0" applyFont="1" applyBorder="1" applyAlignment="1">
      <alignment vertical="top" wrapText="1"/>
    </xf>
    <xf numFmtId="0" fontId="3" fillId="0" borderId="7" xfId="0" applyFont="1" applyBorder="1"/>
    <xf numFmtId="0" fontId="4" fillId="0" borderId="7" xfId="0" applyFont="1" applyBorder="1"/>
    <xf numFmtId="49" fontId="3" fillId="0" borderId="7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7" fillId="0" borderId="8" xfId="0" applyFont="1" applyBorder="1"/>
    <xf numFmtId="0" fontId="6" fillId="0" borderId="9" xfId="0" applyFont="1" applyBorder="1"/>
    <xf numFmtId="0" fontId="0" fillId="0" borderId="9" xfId="0" applyBorder="1"/>
    <xf numFmtId="0" fontId="0" fillId="0" borderId="10" xfId="0" applyBorder="1"/>
    <xf numFmtId="0" fontId="3" fillId="0" borderId="1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vertical="top" wrapText="1"/>
    </xf>
    <xf numFmtId="0" fontId="15" fillId="0" borderId="0" xfId="0" applyFont="1"/>
    <xf numFmtId="0" fontId="28" fillId="0" borderId="0" xfId="0" applyFont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30" fillId="0" borderId="0" xfId="0" applyFont="1" applyAlignment="1"/>
    <xf numFmtId="0" fontId="29" fillId="0" borderId="0" xfId="0" applyFont="1" applyAlignment="1"/>
    <xf numFmtId="0" fontId="30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0" fontId="0" fillId="0" borderId="4" xfId="0" applyBorder="1"/>
    <xf numFmtId="0" fontId="0" fillId="0" borderId="11" xfId="0" applyBorder="1"/>
    <xf numFmtId="0" fontId="7" fillId="0" borderId="0" xfId="0" applyFont="1" applyBorder="1" applyAlignment="1">
      <alignment vertical="top"/>
    </xf>
    <xf numFmtId="0" fontId="29" fillId="0" borderId="0" xfId="0" applyFont="1" applyBorder="1" applyAlignment="1"/>
    <xf numFmtId="0" fontId="31" fillId="0" borderId="0" xfId="0" applyFont="1" applyBorder="1"/>
    <xf numFmtId="0" fontId="30" fillId="0" borderId="0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34" fillId="0" borderId="0" xfId="0" applyFont="1" applyBorder="1" applyAlignment="1">
      <alignment vertical="top"/>
    </xf>
    <xf numFmtId="0" fontId="6" fillId="0" borderId="0" xfId="0" applyFont="1" applyAlignment="1">
      <alignment horizontal="left"/>
    </xf>
    <xf numFmtId="49" fontId="3" fillId="2" borderId="4" xfId="0" applyNumberFormat="1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Border="1"/>
    <xf numFmtId="0" fontId="10" fillId="0" borderId="0" xfId="0" applyFont="1" applyAlignment="1">
      <alignment horizontal="right" vertical="top"/>
    </xf>
    <xf numFmtId="0" fontId="3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0" fillId="0" borderId="4" xfId="0" applyFill="1" applyBorder="1" applyAlignment="1">
      <alignment vertical="top"/>
    </xf>
    <xf numFmtId="0" fontId="17" fillId="0" borderId="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20" fillId="0" borderId="0" xfId="0" applyFont="1" applyFill="1" applyBorder="1"/>
    <xf numFmtId="0" fontId="32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32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36" fillId="0" borderId="0" xfId="0" applyFont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/>
    <xf numFmtId="0" fontId="29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Fill="1" applyAlignment="1">
      <alignment vertical="top"/>
    </xf>
    <xf numFmtId="0" fontId="3" fillId="0" borderId="3" xfId="0" applyFont="1" applyBorder="1" applyAlignment="1">
      <alignment horizontal="center"/>
    </xf>
    <xf numFmtId="0" fontId="37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35" fillId="2" borderId="0" xfId="0" applyFont="1" applyFill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view="pageBreakPreview" zoomScale="60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L17" sqref="L17"/>
    </sheetView>
  </sheetViews>
  <sheetFormatPr defaultRowHeight="13.2" x14ac:dyDescent="0.25"/>
  <cols>
    <col min="1" max="1" width="2.33203125" bestFit="1" customWidth="1"/>
    <col min="2" max="2" width="1.109375" customWidth="1"/>
    <col min="3" max="3" width="31.44140625" style="9" customWidth="1"/>
    <col min="4" max="4" width="23.33203125" style="10" customWidth="1"/>
    <col min="5" max="5" width="53.44140625" style="1" customWidth="1"/>
    <col min="6" max="6" width="4.6640625" style="1" bestFit="1" customWidth="1"/>
  </cols>
  <sheetData>
    <row r="1" spans="1:7" ht="22.8" x14ac:dyDescent="0.25">
      <c r="A1" s="213" t="s">
        <v>256</v>
      </c>
      <c r="B1" s="213"/>
      <c r="C1" s="213"/>
      <c r="D1" s="213"/>
      <c r="E1" s="207" t="str">
        <f>'Index - Family Tribe'!E1</f>
        <v>2025 Checklist</v>
      </c>
      <c r="F1" s="17"/>
      <c r="G1" s="17"/>
    </row>
    <row r="2" spans="1:7" ht="20.399999999999999" x14ac:dyDescent="0.25">
      <c r="A2" s="30"/>
      <c r="B2" s="206" t="s">
        <v>364</v>
      </c>
      <c r="C2" s="206"/>
      <c r="D2" s="32"/>
      <c r="E2" s="36"/>
      <c r="F2" s="17"/>
      <c r="G2" s="17"/>
    </row>
    <row r="3" spans="1:7" x14ac:dyDescent="0.25">
      <c r="A3" s="18"/>
      <c r="E3" s="17"/>
      <c r="F3" s="17"/>
      <c r="G3" s="18"/>
    </row>
    <row r="4" spans="1:7" ht="23.25" customHeight="1" x14ac:dyDescent="0.25">
      <c r="A4" s="18"/>
      <c r="C4" s="208" t="s">
        <v>110</v>
      </c>
      <c r="E4" s="17"/>
      <c r="F4" s="17"/>
      <c r="G4" s="18"/>
    </row>
    <row r="5" spans="1:7" ht="12.75" customHeight="1" x14ac:dyDescent="0.25">
      <c r="A5" s="18"/>
      <c r="B5" s="30"/>
      <c r="C5" s="30"/>
      <c r="D5" s="37"/>
      <c r="E5" s="17"/>
      <c r="F5" s="17"/>
      <c r="G5" s="18"/>
    </row>
    <row r="6" spans="1:7" ht="16.8" customHeight="1" x14ac:dyDescent="0.25">
      <c r="A6" s="8"/>
      <c r="B6" s="8"/>
      <c r="C6" s="234" t="s">
        <v>1872</v>
      </c>
      <c r="D6" s="232"/>
      <c r="E6" s="17"/>
      <c r="F6" s="17"/>
      <c r="G6" s="18"/>
    </row>
    <row r="7" spans="1:7" ht="13.2" customHeight="1" x14ac:dyDescent="0.25">
      <c r="A7" s="8"/>
      <c r="B7" s="8"/>
      <c r="C7" s="8"/>
      <c r="D7" s="26"/>
      <c r="F7" s="15"/>
      <c r="G7" s="18"/>
    </row>
    <row r="8" spans="1:7" ht="13.2" customHeight="1" x14ac:dyDescent="0.25">
      <c r="A8" s="18"/>
      <c r="B8" s="18"/>
      <c r="C8" s="204"/>
      <c r="D8" s="205"/>
      <c r="E8" s="206"/>
      <c r="F8" s="15"/>
      <c r="G8" s="18"/>
    </row>
    <row r="9" spans="1:7" x14ac:dyDescent="0.25">
      <c r="A9" s="38" t="s">
        <v>249</v>
      </c>
      <c r="B9" s="18"/>
      <c r="C9" s="24" t="s">
        <v>107</v>
      </c>
      <c r="D9" s="29" t="s">
        <v>108</v>
      </c>
      <c r="E9" s="38" t="s">
        <v>361</v>
      </c>
      <c r="F9" s="15"/>
      <c r="G9" s="18"/>
    </row>
    <row r="10" spans="1:7" ht="4.5" customHeight="1" x14ac:dyDescent="0.25">
      <c r="A10" s="15"/>
      <c r="B10" s="18"/>
      <c r="C10" s="11"/>
      <c r="D10" s="26"/>
      <c r="E10" s="15"/>
      <c r="F10" s="15"/>
      <c r="G10" s="18"/>
    </row>
    <row r="11" spans="1:7" s="25" customFormat="1" x14ac:dyDescent="0.25">
      <c r="A11" s="41"/>
      <c r="B11" s="18"/>
      <c r="C11" s="214" t="s">
        <v>1345</v>
      </c>
      <c r="D11" s="215" t="s">
        <v>1346</v>
      </c>
      <c r="E11" s="209"/>
      <c r="F11" s="40"/>
      <c r="G11" s="42"/>
    </row>
    <row r="12" spans="1:7" s="113" customFormat="1" x14ac:dyDescent="0.25">
      <c r="A12" s="111"/>
      <c r="B12" s="18"/>
      <c r="C12" s="216" t="s">
        <v>205</v>
      </c>
      <c r="D12" s="215" t="s">
        <v>206</v>
      </c>
      <c r="E12" s="209"/>
      <c r="F12" s="68"/>
      <c r="G12" s="112"/>
    </row>
    <row r="13" spans="1:7" s="117" customFormat="1" x14ac:dyDescent="0.25">
      <c r="A13" s="114"/>
      <c r="B13" s="18"/>
      <c r="C13" s="217" t="s">
        <v>778</v>
      </c>
      <c r="D13" s="218" t="s">
        <v>779</v>
      </c>
      <c r="E13" s="209"/>
      <c r="F13" s="115"/>
      <c r="G13" s="116"/>
    </row>
    <row r="14" spans="1:7" s="117" customFormat="1" x14ac:dyDescent="0.25">
      <c r="A14" s="114"/>
      <c r="B14" s="18"/>
      <c r="C14" s="217" t="s">
        <v>1336</v>
      </c>
      <c r="D14" s="218" t="s">
        <v>1337</v>
      </c>
      <c r="E14" s="209"/>
      <c r="F14" s="115"/>
      <c r="G14" s="116"/>
    </row>
    <row r="15" spans="1:7" s="25" customFormat="1" x14ac:dyDescent="0.25">
      <c r="A15" s="41"/>
      <c r="B15" s="18"/>
      <c r="C15" s="214" t="s">
        <v>1347</v>
      </c>
      <c r="D15" s="215" t="s">
        <v>1348</v>
      </c>
      <c r="E15" s="209"/>
      <c r="F15" s="40"/>
      <c r="G15" s="42"/>
    </row>
    <row r="16" spans="1:7" s="25" customFormat="1" x14ac:dyDescent="0.25">
      <c r="A16" s="41"/>
      <c r="B16" s="18"/>
      <c r="C16" s="214" t="s">
        <v>1349</v>
      </c>
      <c r="D16" s="215" t="s">
        <v>1350</v>
      </c>
      <c r="E16" s="209"/>
      <c r="F16" s="40"/>
      <c r="G16" s="42"/>
    </row>
    <row r="17" spans="1:7" s="25" customFormat="1" x14ac:dyDescent="0.25">
      <c r="A17" s="41"/>
      <c r="B17" s="18"/>
      <c r="C17" s="214" t="s">
        <v>1351</v>
      </c>
      <c r="D17" s="215" t="s">
        <v>1352</v>
      </c>
      <c r="E17" s="209"/>
      <c r="F17" s="40"/>
      <c r="G17" s="42"/>
    </row>
    <row r="18" spans="1:7" s="25" customFormat="1" x14ac:dyDescent="0.25">
      <c r="A18" s="41"/>
      <c r="B18" s="18"/>
      <c r="C18" s="214" t="s">
        <v>1355</v>
      </c>
      <c r="D18" s="215" t="s">
        <v>156</v>
      </c>
      <c r="E18" s="209"/>
      <c r="F18" s="40"/>
      <c r="G18" s="42"/>
    </row>
    <row r="19" spans="1:7" s="25" customFormat="1" x14ac:dyDescent="0.25">
      <c r="A19" s="41"/>
      <c r="B19" s="18"/>
      <c r="C19" s="214" t="s">
        <v>1356</v>
      </c>
      <c r="D19" s="215" t="s">
        <v>1357</v>
      </c>
      <c r="E19" s="209"/>
      <c r="F19" s="40"/>
      <c r="G19" s="42"/>
    </row>
    <row r="20" spans="1:7" s="25" customFormat="1" x14ac:dyDescent="0.25">
      <c r="A20" s="41"/>
      <c r="B20" s="18"/>
      <c r="C20" s="214" t="s">
        <v>158</v>
      </c>
      <c r="D20" s="218" t="s">
        <v>362</v>
      </c>
      <c r="E20" s="133"/>
      <c r="F20" s="40"/>
      <c r="G20" s="42"/>
    </row>
    <row r="21" spans="1:7" s="25" customFormat="1" x14ac:dyDescent="0.25">
      <c r="A21" s="41"/>
      <c r="B21" s="18"/>
      <c r="C21" s="214" t="s">
        <v>157</v>
      </c>
      <c r="D21" s="218" t="s">
        <v>363</v>
      </c>
      <c r="E21" s="133"/>
      <c r="F21" s="40"/>
      <c r="G21" s="42"/>
    </row>
    <row r="22" spans="1:7" s="25" customFormat="1" x14ac:dyDescent="0.25">
      <c r="A22" s="41"/>
      <c r="B22" s="18"/>
      <c r="C22" s="214" t="s">
        <v>1358</v>
      </c>
      <c r="D22" s="215" t="s">
        <v>159</v>
      </c>
      <c r="E22" s="209"/>
      <c r="F22" s="40"/>
      <c r="G22" s="42"/>
    </row>
    <row r="23" spans="1:7" s="25" customFormat="1" x14ac:dyDescent="0.25">
      <c r="A23" s="41"/>
      <c r="B23" s="18"/>
      <c r="C23" s="214" t="s">
        <v>273</v>
      </c>
      <c r="D23" s="215" t="s">
        <v>254</v>
      </c>
      <c r="E23" s="209"/>
      <c r="F23" s="40"/>
      <c r="G23" s="42"/>
    </row>
    <row r="24" spans="1:7" s="25" customFormat="1" x14ac:dyDescent="0.25">
      <c r="A24" s="41"/>
      <c r="B24" s="18"/>
      <c r="C24" s="214" t="s">
        <v>155</v>
      </c>
      <c r="D24" s="215" t="s">
        <v>1359</v>
      </c>
      <c r="E24" s="209"/>
      <c r="F24" s="40"/>
      <c r="G24" s="42"/>
    </row>
    <row r="25" spans="1:7" s="25" customFormat="1" x14ac:dyDescent="0.25">
      <c r="A25" s="41"/>
      <c r="B25" s="18"/>
      <c r="C25" s="216" t="s">
        <v>1360</v>
      </c>
      <c r="D25" s="215" t="s">
        <v>1361</v>
      </c>
      <c r="E25" s="209"/>
      <c r="F25" s="40"/>
      <c r="G25" s="42"/>
    </row>
    <row r="26" spans="1:7" s="25" customFormat="1" x14ac:dyDescent="0.25">
      <c r="A26" s="41"/>
      <c r="B26" s="18"/>
      <c r="C26" s="216" t="s">
        <v>1353</v>
      </c>
      <c r="D26" s="215" t="s">
        <v>1354</v>
      </c>
      <c r="E26" s="209"/>
      <c r="F26" s="40"/>
      <c r="G26" s="42"/>
    </row>
    <row r="27" spans="1:7" s="25" customFormat="1" x14ac:dyDescent="0.25">
      <c r="A27" s="41"/>
      <c r="B27" s="18"/>
      <c r="C27" s="214" t="s">
        <v>1362</v>
      </c>
      <c r="D27" s="215" t="s">
        <v>1363</v>
      </c>
      <c r="E27" s="209"/>
      <c r="F27" s="40"/>
      <c r="G27" s="42"/>
    </row>
    <row r="28" spans="1:7" s="25" customFormat="1" x14ac:dyDescent="0.25">
      <c r="A28" s="41"/>
      <c r="B28" s="18"/>
      <c r="C28" s="214" t="s">
        <v>1364</v>
      </c>
      <c r="D28" s="215" t="s">
        <v>1365</v>
      </c>
      <c r="E28" s="209"/>
      <c r="F28" s="40"/>
      <c r="G28" s="42"/>
    </row>
    <row r="29" spans="1:7" s="25" customFormat="1" x14ac:dyDescent="0.25">
      <c r="A29" s="41"/>
      <c r="B29" s="18"/>
      <c r="C29" s="214" t="s">
        <v>160</v>
      </c>
      <c r="D29" s="215" t="s">
        <v>1366</v>
      </c>
      <c r="E29" s="209"/>
      <c r="F29" s="40"/>
      <c r="G29" s="42"/>
    </row>
    <row r="30" spans="1:7" s="25" customFormat="1" x14ac:dyDescent="0.25">
      <c r="A30" s="41"/>
      <c r="B30" s="18"/>
      <c r="C30" s="214" t="s">
        <v>161</v>
      </c>
      <c r="D30" s="215" t="s">
        <v>1367</v>
      </c>
      <c r="E30" s="209"/>
      <c r="F30" s="40"/>
      <c r="G30" s="42"/>
    </row>
    <row r="31" spans="1:7" s="25" customFormat="1" x14ac:dyDescent="0.25">
      <c r="A31" s="41"/>
      <c r="B31" s="18"/>
      <c r="C31" s="214" t="s">
        <v>1368</v>
      </c>
      <c r="D31" s="215" t="s">
        <v>174</v>
      </c>
      <c r="E31" s="209"/>
      <c r="F31" s="40"/>
      <c r="G31" s="42"/>
    </row>
    <row r="32" spans="1:7" s="25" customFormat="1" ht="20.399999999999999" x14ac:dyDescent="0.25">
      <c r="A32" s="41"/>
      <c r="B32" s="18"/>
      <c r="C32" s="214" t="s">
        <v>1369</v>
      </c>
      <c r="D32" s="215" t="s">
        <v>261</v>
      </c>
      <c r="E32" s="209"/>
      <c r="F32" s="40"/>
      <c r="G32" s="42"/>
    </row>
    <row r="33" spans="1:7" s="25" customFormat="1" x14ac:dyDescent="0.25">
      <c r="A33" s="41"/>
      <c r="B33" s="18"/>
      <c r="C33" s="214" t="s">
        <v>1370</v>
      </c>
      <c r="D33" s="215" t="s">
        <v>1371</v>
      </c>
      <c r="E33" s="209"/>
      <c r="F33" s="40"/>
      <c r="G33" s="42"/>
    </row>
    <row r="34" spans="1:7" s="25" customFormat="1" x14ac:dyDescent="0.25">
      <c r="A34" s="41"/>
      <c r="B34" s="18"/>
      <c r="C34" s="214" t="s">
        <v>1372</v>
      </c>
      <c r="D34" s="215" t="s">
        <v>1373</v>
      </c>
      <c r="E34" s="209"/>
      <c r="F34" s="40"/>
      <c r="G34" s="42"/>
    </row>
    <row r="35" spans="1:7" s="25" customFormat="1" x14ac:dyDescent="0.25">
      <c r="A35" s="41"/>
      <c r="B35" s="18"/>
      <c r="C35" s="214" t="s">
        <v>1374</v>
      </c>
      <c r="D35" s="215" t="s">
        <v>1375</v>
      </c>
      <c r="E35" s="209"/>
      <c r="F35" s="40"/>
      <c r="G35" s="42"/>
    </row>
    <row r="36" spans="1:7" s="25" customFormat="1" x14ac:dyDescent="0.25">
      <c r="A36" s="41"/>
      <c r="B36" s="18"/>
      <c r="C36" s="214" t="s">
        <v>266</v>
      </c>
      <c r="D36" s="215" t="s">
        <v>267</v>
      </c>
      <c r="E36" s="209"/>
      <c r="F36" s="40"/>
      <c r="G36" s="42"/>
    </row>
    <row r="37" spans="1:7" s="25" customFormat="1" x14ac:dyDescent="0.25">
      <c r="A37" s="41"/>
      <c r="B37" s="18"/>
      <c r="C37" s="214" t="s">
        <v>1376</v>
      </c>
      <c r="D37" s="215" t="s">
        <v>1377</v>
      </c>
      <c r="E37" s="209"/>
      <c r="F37" s="40"/>
      <c r="G37" s="42"/>
    </row>
    <row r="38" spans="1:7" s="25" customFormat="1" x14ac:dyDescent="0.25">
      <c r="A38" s="41"/>
      <c r="B38" s="18"/>
      <c r="C38" s="214" t="s">
        <v>177</v>
      </c>
      <c r="D38" s="215" t="s">
        <v>178</v>
      </c>
      <c r="E38" s="209"/>
      <c r="F38" s="40"/>
      <c r="G38" s="42"/>
    </row>
    <row r="39" spans="1:7" s="117" customFormat="1" x14ac:dyDescent="0.25">
      <c r="A39" s="114"/>
      <c r="B39" s="18"/>
      <c r="C39" s="217" t="s">
        <v>760</v>
      </c>
      <c r="D39" s="218" t="s">
        <v>761</v>
      </c>
      <c r="E39" s="209"/>
      <c r="F39" s="40"/>
      <c r="G39" s="116"/>
    </row>
    <row r="40" spans="1:7" s="25" customFormat="1" x14ac:dyDescent="0.25">
      <c r="A40" s="41"/>
      <c r="B40" s="18"/>
      <c r="C40" s="214" t="s">
        <v>1378</v>
      </c>
      <c r="D40" s="215" t="s">
        <v>175</v>
      </c>
      <c r="E40" s="209"/>
      <c r="F40" s="40"/>
      <c r="G40" s="42"/>
    </row>
    <row r="41" spans="1:7" s="25" customFormat="1" x14ac:dyDescent="0.25">
      <c r="A41" s="41"/>
      <c r="B41" s="18"/>
      <c r="C41" s="214" t="s">
        <v>176</v>
      </c>
      <c r="D41" s="215" t="s">
        <v>1379</v>
      </c>
      <c r="E41" s="209"/>
      <c r="F41" s="40"/>
      <c r="G41" s="42"/>
    </row>
    <row r="42" spans="1:7" s="25" customFormat="1" x14ac:dyDescent="0.25">
      <c r="A42" s="41"/>
      <c r="B42" s="18"/>
      <c r="C42" s="214" t="s">
        <v>1380</v>
      </c>
      <c r="D42" s="215" t="s">
        <v>1381</v>
      </c>
      <c r="E42" s="209"/>
      <c r="F42" s="40"/>
      <c r="G42" s="42"/>
    </row>
    <row r="43" spans="1:7" s="25" customFormat="1" x14ac:dyDescent="0.25">
      <c r="A43" s="41"/>
      <c r="B43" s="18"/>
      <c r="C43" s="214" t="s">
        <v>1382</v>
      </c>
      <c r="D43" s="215" t="s">
        <v>1383</v>
      </c>
      <c r="E43" s="209"/>
      <c r="F43" s="40"/>
      <c r="G43" s="42"/>
    </row>
    <row r="44" spans="1:7" s="25" customFormat="1" x14ac:dyDescent="0.25">
      <c r="A44" s="41"/>
      <c r="B44" s="18"/>
      <c r="C44" s="214" t="s">
        <v>195</v>
      </c>
      <c r="D44" s="215" t="s">
        <v>196</v>
      </c>
      <c r="E44" s="209"/>
      <c r="F44" s="40"/>
      <c r="G44" s="42"/>
    </row>
    <row r="45" spans="1:7" s="25" customFormat="1" x14ac:dyDescent="0.25">
      <c r="A45" s="38"/>
      <c r="B45" s="18"/>
      <c r="C45" s="214" t="s">
        <v>272</v>
      </c>
      <c r="D45" s="215" t="s">
        <v>1384</v>
      </c>
      <c r="E45" s="209"/>
      <c r="F45" s="40"/>
      <c r="G45" s="42"/>
    </row>
    <row r="46" spans="1:7" s="25" customFormat="1" x14ac:dyDescent="0.25">
      <c r="A46" s="41"/>
      <c r="B46" s="18"/>
      <c r="C46" s="214" t="s">
        <v>1385</v>
      </c>
      <c r="D46" s="215" t="s">
        <v>1386</v>
      </c>
      <c r="E46" s="209"/>
      <c r="F46" s="40"/>
      <c r="G46" s="42"/>
    </row>
    <row r="47" spans="1:7" s="25" customFormat="1" x14ac:dyDescent="0.25">
      <c r="A47" s="38"/>
      <c r="B47" s="18"/>
      <c r="C47" s="214" t="s">
        <v>1387</v>
      </c>
      <c r="D47" s="215" t="s">
        <v>116</v>
      </c>
      <c r="E47" s="209"/>
      <c r="F47" s="40"/>
      <c r="G47" s="42"/>
    </row>
    <row r="48" spans="1:7" s="25" customFormat="1" x14ac:dyDescent="0.25">
      <c r="A48" s="41"/>
      <c r="B48" s="18"/>
      <c r="C48" s="214" t="s">
        <v>1388</v>
      </c>
      <c r="D48" s="215" t="s">
        <v>783</v>
      </c>
      <c r="E48" s="209"/>
      <c r="F48" s="40"/>
      <c r="G48" s="42"/>
    </row>
    <row r="49" spans="1:7" s="117" customFormat="1" x14ac:dyDescent="0.25">
      <c r="A49" s="114"/>
      <c r="B49" s="18"/>
      <c r="C49" s="217" t="s">
        <v>766</v>
      </c>
      <c r="D49" s="218" t="s">
        <v>767</v>
      </c>
      <c r="E49" s="209"/>
      <c r="F49" s="40"/>
      <c r="G49" s="116"/>
    </row>
    <row r="50" spans="1:7" s="25" customFormat="1" x14ac:dyDescent="0.25">
      <c r="A50" s="41"/>
      <c r="B50" s="18"/>
      <c r="C50" s="214" t="s">
        <v>1389</v>
      </c>
      <c r="D50" s="215" t="s">
        <v>1390</v>
      </c>
      <c r="E50" s="209"/>
      <c r="F50" s="40"/>
      <c r="G50" s="67"/>
    </row>
    <row r="51" spans="1:7" s="25" customFormat="1" x14ac:dyDescent="0.25">
      <c r="A51" s="41"/>
      <c r="B51" s="18"/>
      <c r="C51" s="214" t="s">
        <v>268</v>
      </c>
      <c r="D51" s="215" t="s">
        <v>269</v>
      </c>
      <c r="E51" s="209"/>
      <c r="F51" s="40"/>
      <c r="G51" s="67"/>
    </row>
    <row r="52" spans="1:7" s="25" customFormat="1" x14ac:dyDescent="0.25">
      <c r="A52" s="41"/>
      <c r="B52" s="18"/>
      <c r="C52" s="219" t="s">
        <v>784</v>
      </c>
      <c r="D52" s="220" t="s">
        <v>782</v>
      </c>
      <c r="E52" s="209"/>
      <c r="F52" s="40"/>
      <c r="G52" s="67"/>
    </row>
    <row r="53" spans="1:7" s="195" customFormat="1" x14ac:dyDescent="0.25">
      <c r="A53" s="192"/>
      <c r="B53" s="193"/>
      <c r="C53" s="221" t="s">
        <v>1880</v>
      </c>
      <c r="D53" s="222" t="s">
        <v>1879</v>
      </c>
      <c r="E53" s="210"/>
      <c r="F53" s="57"/>
      <c r="G53" s="201"/>
    </row>
    <row r="54" spans="1:7" s="25" customFormat="1" x14ac:dyDescent="0.25">
      <c r="A54" s="41"/>
      <c r="B54" s="18"/>
      <c r="C54" s="214" t="s">
        <v>1391</v>
      </c>
      <c r="D54" s="215" t="s">
        <v>1392</v>
      </c>
      <c r="E54" s="209"/>
      <c r="F54" s="40"/>
      <c r="G54" s="67"/>
    </row>
    <row r="55" spans="1:7" s="25" customFormat="1" x14ac:dyDescent="0.25">
      <c r="A55" s="38"/>
      <c r="B55" s="18"/>
      <c r="C55" s="214" t="s">
        <v>186</v>
      </c>
      <c r="D55" s="215" t="s">
        <v>1393</v>
      </c>
      <c r="E55" s="209"/>
      <c r="F55" s="40"/>
      <c r="G55" s="67"/>
    </row>
    <row r="56" spans="1:7" s="195" customFormat="1" x14ac:dyDescent="0.25">
      <c r="A56" s="53"/>
      <c r="B56" s="193"/>
      <c r="C56" s="223" t="s">
        <v>1875</v>
      </c>
      <c r="D56" s="224" t="s">
        <v>1876</v>
      </c>
      <c r="E56" s="210"/>
      <c r="F56" s="57"/>
      <c r="G56" s="201"/>
    </row>
    <row r="57" spans="1:7" s="25" customFormat="1" x14ac:dyDescent="0.25">
      <c r="A57" s="38"/>
      <c r="B57" s="18"/>
      <c r="C57" s="214" t="s">
        <v>1732</v>
      </c>
      <c r="D57" s="215" t="s">
        <v>1733</v>
      </c>
      <c r="E57" s="209"/>
      <c r="F57" s="40"/>
      <c r="G57" s="67"/>
    </row>
    <row r="58" spans="1:7" s="195" customFormat="1" x14ac:dyDescent="0.25">
      <c r="A58" s="53"/>
      <c r="B58" s="193"/>
      <c r="C58" s="223" t="s">
        <v>1878</v>
      </c>
      <c r="D58" s="224" t="s">
        <v>1877</v>
      </c>
      <c r="E58" s="210"/>
      <c r="F58" s="57"/>
      <c r="G58" s="201"/>
    </row>
    <row r="59" spans="1:7" s="25" customFormat="1" x14ac:dyDescent="0.25">
      <c r="A59" s="41"/>
      <c r="B59" s="18"/>
      <c r="C59" s="214" t="s">
        <v>1394</v>
      </c>
      <c r="D59" s="215" t="s">
        <v>1395</v>
      </c>
      <c r="E59" s="209"/>
      <c r="F59" s="40"/>
      <c r="G59" s="67"/>
    </row>
    <row r="60" spans="1:7" s="25" customFormat="1" x14ac:dyDescent="0.25">
      <c r="A60" s="38"/>
      <c r="B60" s="18"/>
      <c r="C60" s="214" t="s">
        <v>1396</v>
      </c>
      <c r="D60" s="215" t="s">
        <v>1397</v>
      </c>
      <c r="E60" s="209"/>
      <c r="F60" s="40"/>
      <c r="G60" s="67"/>
    </row>
    <row r="61" spans="1:7" s="120" customFormat="1" x14ac:dyDescent="0.25">
      <c r="A61" s="118"/>
      <c r="B61" s="18"/>
      <c r="C61" s="217" t="s">
        <v>762</v>
      </c>
      <c r="D61" s="218" t="s">
        <v>763</v>
      </c>
      <c r="E61" s="209"/>
      <c r="F61" s="40"/>
      <c r="G61" s="119"/>
    </row>
    <row r="62" spans="1:7" s="25" customFormat="1" x14ac:dyDescent="0.25">
      <c r="A62" s="41"/>
      <c r="B62" s="18"/>
      <c r="C62" s="214" t="s">
        <v>1398</v>
      </c>
      <c r="D62" s="215" t="s">
        <v>1399</v>
      </c>
      <c r="E62" s="209"/>
      <c r="F62" s="40"/>
      <c r="G62" s="67"/>
    </row>
    <row r="63" spans="1:7" s="25" customFormat="1" x14ac:dyDescent="0.25">
      <c r="A63" s="41"/>
      <c r="B63" s="18"/>
      <c r="C63" s="214" t="s">
        <v>120</v>
      </c>
      <c r="D63" s="215" t="s">
        <v>121</v>
      </c>
      <c r="E63" s="209"/>
      <c r="F63" s="40"/>
      <c r="G63" s="67"/>
    </row>
    <row r="64" spans="1:7" s="25" customFormat="1" x14ac:dyDescent="0.25">
      <c r="A64" s="41"/>
      <c r="B64" s="18"/>
      <c r="C64" s="214" t="s">
        <v>1400</v>
      </c>
      <c r="D64" s="215" t="s">
        <v>1401</v>
      </c>
      <c r="E64" s="209"/>
      <c r="F64" s="40"/>
      <c r="G64" s="67"/>
    </row>
    <row r="65" spans="1:7" s="25" customFormat="1" x14ac:dyDescent="0.25">
      <c r="A65" s="41"/>
      <c r="B65" s="18"/>
      <c r="C65" s="214" t="s">
        <v>280</v>
      </c>
      <c r="D65" s="215" t="s">
        <v>1402</v>
      </c>
      <c r="E65" s="209"/>
      <c r="F65" s="40"/>
      <c r="G65" s="67"/>
    </row>
    <row r="66" spans="1:7" s="25" customFormat="1" x14ac:dyDescent="0.25">
      <c r="A66" s="41"/>
      <c r="B66" s="18"/>
      <c r="C66" s="214" t="s">
        <v>119</v>
      </c>
      <c r="D66" s="215" t="s">
        <v>1403</v>
      </c>
      <c r="E66" s="209"/>
      <c r="F66" s="40"/>
      <c r="G66" s="67"/>
    </row>
    <row r="67" spans="1:7" s="117" customFormat="1" x14ac:dyDescent="0.25">
      <c r="A67" s="114"/>
      <c r="B67" s="18"/>
      <c r="C67" s="217" t="s">
        <v>768</v>
      </c>
      <c r="D67" s="218" t="s">
        <v>769</v>
      </c>
      <c r="E67" s="209"/>
      <c r="F67" s="40"/>
      <c r="G67" s="121"/>
    </row>
    <row r="68" spans="1:7" s="25" customFormat="1" x14ac:dyDescent="0.25">
      <c r="A68" s="41"/>
      <c r="B68" s="18"/>
      <c r="C68" s="214" t="s">
        <v>168</v>
      </c>
      <c r="D68" s="215" t="s">
        <v>1404</v>
      </c>
      <c r="E68" s="209"/>
      <c r="F68" s="40"/>
      <c r="G68" s="67"/>
    </row>
    <row r="69" spans="1:7" s="117" customFormat="1" x14ac:dyDescent="0.25">
      <c r="A69" s="114"/>
      <c r="B69" s="18"/>
      <c r="C69" s="217" t="s">
        <v>770</v>
      </c>
      <c r="D69" s="218" t="s">
        <v>771</v>
      </c>
      <c r="E69" s="209"/>
      <c r="F69" s="40"/>
      <c r="G69" s="121"/>
    </row>
    <row r="70" spans="1:7" s="25" customFormat="1" x14ac:dyDescent="0.25">
      <c r="A70" s="41"/>
      <c r="B70" s="18"/>
      <c r="C70" s="214" t="s">
        <v>1405</v>
      </c>
      <c r="D70" s="215" t="s">
        <v>1406</v>
      </c>
      <c r="E70" s="209"/>
      <c r="F70" s="40"/>
      <c r="G70" s="67"/>
    </row>
    <row r="71" spans="1:7" s="117" customFormat="1" x14ac:dyDescent="0.25">
      <c r="A71" s="114"/>
      <c r="B71" s="18"/>
      <c r="C71" s="217" t="s">
        <v>772</v>
      </c>
      <c r="D71" s="218" t="s">
        <v>773</v>
      </c>
      <c r="E71" s="209"/>
      <c r="F71" s="40"/>
      <c r="G71" s="121"/>
    </row>
    <row r="72" spans="1:7" s="25" customFormat="1" x14ac:dyDescent="0.25">
      <c r="A72" s="41"/>
      <c r="B72" s="18"/>
      <c r="C72" s="214" t="s">
        <v>1407</v>
      </c>
      <c r="D72" s="215" t="s">
        <v>1408</v>
      </c>
      <c r="E72" s="209"/>
      <c r="F72" s="40"/>
      <c r="G72" s="67"/>
    </row>
    <row r="73" spans="1:7" s="25" customFormat="1" x14ac:dyDescent="0.25">
      <c r="A73" s="41"/>
      <c r="B73" s="18"/>
      <c r="C73" s="214" t="s">
        <v>170</v>
      </c>
      <c r="D73" s="215" t="s">
        <v>171</v>
      </c>
      <c r="E73" s="209"/>
      <c r="F73" s="40"/>
      <c r="G73" s="67"/>
    </row>
    <row r="74" spans="1:7" s="25" customFormat="1" x14ac:dyDescent="0.25">
      <c r="A74" s="41"/>
      <c r="B74" s="18"/>
      <c r="C74" s="214" t="s">
        <v>1409</v>
      </c>
      <c r="D74" s="215" t="s">
        <v>1410</v>
      </c>
      <c r="E74" s="209"/>
      <c r="F74" s="40"/>
      <c r="G74" s="67"/>
    </row>
    <row r="75" spans="1:7" s="25" customFormat="1" x14ac:dyDescent="0.25">
      <c r="A75" s="41"/>
      <c r="B75" s="18"/>
      <c r="C75" s="214" t="s">
        <v>197</v>
      </c>
      <c r="D75" s="215" t="s">
        <v>198</v>
      </c>
      <c r="E75" s="209"/>
      <c r="F75" s="40"/>
      <c r="G75" s="67"/>
    </row>
    <row r="76" spans="1:7" s="25" customFormat="1" x14ac:dyDescent="0.25">
      <c r="A76" s="38"/>
      <c r="B76" s="18"/>
      <c r="C76" s="214" t="s">
        <v>1411</v>
      </c>
      <c r="D76" s="215" t="s">
        <v>1734</v>
      </c>
      <c r="E76" s="209"/>
      <c r="F76" s="40"/>
      <c r="G76" s="67"/>
    </row>
    <row r="77" spans="1:7" s="25" customFormat="1" x14ac:dyDescent="0.25">
      <c r="A77" s="41"/>
      <c r="B77" s="18"/>
      <c r="C77" s="214" t="s">
        <v>1412</v>
      </c>
      <c r="D77" s="215" t="s">
        <v>200</v>
      </c>
      <c r="E77" s="209"/>
      <c r="F77" s="40"/>
      <c r="G77" s="67"/>
    </row>
    <row r="78" spans="1:7" s="25" customFormat="1" x14ac:dyDescent="0.25">
      <c r="A78" s="41"/>
      <c r="B78" s="18"/>
      <c r="C78" s="214" t="s">
        <v>1413</v>
      </c>
      <c r="D78" s="215" t="s">
        <v>201</v>
      </c>
      <c r="E78" s="209"/>
      <c r="F78" s="40"/>
      <c r="G78" s="67"/>
    </row>
    <row r="79" spans="1:7" s="25" customFormat="1" x14ac:dyDescent="0.25">
      <c r="A79" s="41"/>
      <c r="B79" s="18"/>
      <c r="C79" s="214" t="s">
        <v>1735</v>
      </c>
      <c r="D79" s="215" t="s">
        <v>1736</v>
      </c>
      <c r="E79" s="209"/>
      <c r="F79" s="40"/>
      <c r="G79" s="67"/>
    </row>
    <row r="80" spans="1:7" s="25" customFormat="1" x14ac:dyDescent="0.25">
      <c r="A80" s="41"/>
      <c r="B80" s="18"/>
      <c r="C80" s="214" t="s">
        <v>1414</v>
      </c>
      <c r="D80" s="215" t="s">
        <v>1415</v>
      </c>
      <c r="E80" s="209"/>
      <c r="F80" s="40"/>
      <c r="G80" s="67"/>
    </row>
    <row r="81" spans="1:7" s="25" customFormat="1" x14ac:dyDescent="0.25">
      <c r="A81" s="38"/>
      <c r="B81" s="18"/>
      <c r="C81" s="214" t="s">
        <v>191</v>
      </c>
      <c r="D81" s="215" t="s">
        <v>1416</v>
      </c>
      <c r="E81" s="209"/>
      <c r="F81" s="40"/>
      <c r="G81" s="67"/>
    </row>
    <row r="82" spans="1:7" s="25" customFormat="1" x14ac:dyDescent="0.25">
      <c r="A82" s="41"/>
      <c r="B82" s="18"/>
      <c r="C82" s="214" t="s">
        <v>1417</v>
      </c>
      <c r="D82" s="215" t="s">
        <v>1418</v>
      </c>
      <c r="E82" s="209"/>
      <c r="F82" s="40"/>
      <c r="G82" s="67"/>
    </row>
    <row r="83" spans="1:7" s="25" customFormat="1" x14ac:dyDescent="0.25">
      <c r="A83" s="41"/>
      <c r="B83" s="18"/>
      <c r="C83" s="214" t="s">
        <v>1419</v>
      </c>
      <c r="D83" s="215" t="s">
        <v>1420</v>
      </c>
      <c r="E83" s="209"/>
      <c r="F83" s="40"/>
      <c r="G83" s="67"/>
    </row>
    <row r="84" spans="1:7" s="25" customFormat="1" x14ac:dyDescent="0.25">
      <c r="A84" s="41"/>
      <c r="B84" s="18"/>
      <c r="C84" s="214" t="s">
        <v>1421</v>
      </c>
      <c r="D84" s="215" t="s">
        <v>1422</v>
      </c>
      <c r="E84" s="209"/>
      <c r="F84" s="40"/>
      <c r="G84" s="67"/>
    </row>
    <row r="85" spans="1:7" s="25" customFormat="1" x14ac:dyDescent="0.25">
      <c r="A85" s="41"/>
      <c r="B85" s="18"/>
      <c r="C85" s="214" t="s">
        <v>1423</v>
      </c>
      <c r="D85" s="215" t="s">
        <v>1424</v>
      </c>
      <c r="E85" s="209"/>
      <c r="F85" s="40"/>
      <c r="G85" s="67"/>
    </row>
    <row r="86" spans="1:7" s="25" customFormat="1" x14ac:dyDescent="0.25">
      <c r="A86" s="41"/>
      <c r="B86" s="18"/>
      <c r="C86" s="214" t="s">
        <v>192</v>
      </c>
      <c r="D86" s="215" t="s">
        <v>193</v>
      </c>
      <c r="E86" s="209"/>
      <c r="F86" s="40"/>
      <c r="G86" s="67"/>
    </row>
    <row r="87" spans="1:7" s="25" customFormat="1" x14ac:dyDescent="0.25">
      <c r="A87" s="41"/>
      <c r="B87" s="18"/>
      <c r="C87" s="214" t="s">
        <v>1425</v>
      </c>
      <c r="D87" s="215" t="s">
        <v>181</v>
      </c>
      <c r="E87" s="209"/>
      <c r="F87" s="40"/>
      <c r="G87" s="67"/>
    </row>
    <row r="88" spans="1:7" s="25" customFormat="1" x14ac:dyDescent="0.25">
      <c r="A88" s="38"/>
      <c r="B88" s="18"/>
      <c r="C88" s="214" t="s">
        <v>1426</v>
      </c>
      <c r="D88" s="215" t="s">
        <v>1427</v>
      </c>
      <c r="E88" s="209"/>
      <c r="F88" s="40"/>
      <c r="G88" s="67"/>
    </row>
    <row r="89" spans="1:7" s="25" customFormat="1" x14ac:dyDescent="0.25">
      <c r="A89" s="41"/>
      <c r="B89" s="18"/>
      <c r="C89" s="214" t="s">
        <v>1428</v>
      </c>
      <c r="D89" s="215" t="s">
        <v>1429</v>
      </c>
      <c r="E89" s="209"/>
      <c r="F89" s="40"/>
      <c r="G89" s="67"/>
    </row>
    <row r="90" spans="1:7" s="117" customFormat="1" x14ac:dyDescent="0.25">
      <c r="A90" s="114"/>
      <c r="B90" s="18"/>
      <c r="C90" s="217" t="s">
        <v>774</v>
      </c>
      <c r="D90" s="218" t="s">
        <v>775</v>
      </c>
      <c r="E90" s="209"/>
      <c r="F90" s="40"/>
      <c r="G90" s="121"/>
    </row>
    <row r="91" spans="1:7" s="25" customFormat="1" x14ac:dyDescent="0.25">
      <c r="A91" s="41"/>
      <c r="B91" s="18"/>
      <c r="C91" s="214" t="s">
        <v>1430</v>
      </c>
      <c r="D91" s="215" t="s">
        <v>182</v>
      </c>
      <c r="E91" s="209"/>
      <c r="F91" s="40"/>
      <c r="G91" s="67"/>
    </row>
    <row r="92" spans="1:7" s="25" customFormat="1" x14ac:dyDescent="0.25">
      <c r="A92" s="41"/>
      <c r="B92" s="18"/>
      <c r="C92" s="214" t="s">
        <v>1431</v>
      </c>
      <c r="D92" s="215" t="s">
        <v>1432</v>
      </c>
      <c r="E92" s="209"/>
      <c r="F92" s="40"/>
      <c r="G92" s="67"/>
    </row>
    <row r="93" spans="1:7" s="25" customFormat="1" x14ac:dyDescent="0.25">
      <c r="A93" s="41"/>
      <c r="B93" s="18"/>
      <c r="C93" s="214" t="s">
        <v>183</v>
      </c>
      <c r="D93" s="215" t="s">
        <v>1433</v>
      </c>
      <c r="E93" s="209"/>
      <c r="F93" s="40"/>
      <c r="G93" s="67"/>
    </row>
    <row r="94" spans="1:7" s="117" customFormat="1" x14ac:dyDescent="0.25">
      <c r="A94" s="114"/>
      <c r="B94" s="18"/>
      <c r="C94" s="217" t="s">
        <v>776</v>
      </c>
      <c r="D94" s="218" t="s">
        <v>777</v>
      </c>
      <c r="E94" s="209"/>
      <c r="F94" s="40"/>
      <c r="G94" s="121"/>
    </row>
    <row r="95" spans="1:7" s="25" customFormat="1" x14ac:dyDescent="0.25">
      <c r="A95" s="41"/>
      <c r="B95" s="18"/>
      <c r="C95" s="214" t="s">
        <v>180</v>
      </c>
      <c r="D95" s="215" t="s">
        <v>1434</v>
      </c>
      <c r="E95" s="209"/>
      <c r="F95" s="40"/>
      <c r="G95" s="67"/>
    </row>
    <row r="96" spans="1:7" s="25" customFormat="1" x14ac:dyDescent="0.25">
      <c r="A96" s="41"/>
      <c r="B96" s="18"/>
      <c r="C96" s="214" t="s">
        <v>1435</v>
      </c>
      <c r="D96" s="215" t="s">
        <v>1436</v>
      </c>
      <c r="E96" s="209"/>
      <c r="F96" s="40"/>
      <c r="G96" s="67"/>
    </row>
    <row r="97" spans="1:7" s="25" customFormat="1" x14ac:dyDescent="0.25">
      <c r="A97" s="41"/>
      <c r="B97" s="18"/>
      <c r="C97" s="214" t="s">
        <v>1437</v>
      </c>
      <c r="D97" s="215" t="s">
        <v>1438</v>
      </c>
      <c r="E97" s="209"/>
      <c r="F97" s="40"/>
      <c r="G97" s="67"/>
    </row>
    <row r="98" spans="1:7" s="25" customFormat="1" x14ac:dyDescent="0.25">
      <c r="A98" s="41"/>
      <c r="B98" s="18"/>
      <c r="C98" s="214" t="s">
        <v>278</v>
      </c>
      <c r="D98" s="215" t="s">
        <v>1439</v>
      </c>
      <c r="E98" s="209"/>
      <c r="F98" s="40"/>
      <c r="G98" s="67"/>
    </row>
    <row r="99" spans="1:7" s="25" customFormat="1" x14ac:dyDescent="0.25">
      <c r="A99" s="38"/>
      <c r="B99" s="18"/>
      <c r="C99" s="214" t="s">
        <v>1440</v>
      </c>
      <c r="D99" s="215" t="s">
        <v>1441</v>
      </c>
      <c r="E99" s="209"/>
      <c r="F99" s="40"/>
      <c r="G99" s="67"/>
    </row>
    <row r="100" spans="1:7" s="25" customFormat="1" x14ac:dyDescent="0.25">
      <c r="A100" s="41"/>
      <c r="B100" s="18"/>
      <c r="C100" s="214" t="s">
        <v>1442</v>
      </c>
      <c r="D100" s="215" t="s">
        <v>1443</v>
      </c>
      <c r="E100" s="209"/>
      <c r="F100" s="40"/>
      <c r="G100" s="67"/>
    </row>
    <row r="101" spans="1:7" s="25" customFormat="1" x14ac:dyDescent="0.25">
      <c r="A101" s="41"/>
      <c r="B101" s="18"/>
      <c r="C101" s="214" t="s">
        <v>279</v>
      </c>
      <c r="D101" s="215" t="s">
        <v>1444</v>
      </c>
      <c r="E101" s="209"/>
      <c r="F101" s="40"/>
      <c r="G101" s="67"/>
    </row>
    <row r="102" spans="1:7" s="25" customFormat="1" x14ac:dyDescent="0.25">
      <c r="A102" s="41"/>
      <c r="B102" s="18"/>
      <c r="C102" s="214" t="s">
        <v>204</v>
      </c>
      <c r="D102" s="215" t="s">
        <v>1445</v>
      </c>
      <c r="E102" s="209"/>
      <c r="F102" s="40"/>
      <c r="G102" s="67"/>
    </row>
    <row r="103" spans="1:7" s="25" customFormat="1" x14ac:dyDescent="0.25">
      <c r="A103" s="41"/>
      <c r="B103" s="18"/>
      <c r="C103" s="214" t="s">
        <v>1446</v>
      </c>
      <c r="D103" s="215" t="s">
        <v>1447</v>
      </c>
      <c r="E103" s="209"/>
      <c r="F103" s="40"/>
      <c r="G103" s="67"/>
    </row>
    <row r="104" spans="1:7" s="25" customFormat="1" x14ac:dyDescent="0.25">
      <c r="A104" s="41"/>
      <c r="B104" s="18"/>
      <c r="C104" s="214" t="s">
        <v>1728</v>
      </c>
      <c r="D104" s="215" t="s">
        <v>1729</v>
      </c>
      <c r="E104" s="209"/>
      <c r="F104" s="40"/>
      <c r="G104" s="67"/>
    </row>
    <row r="105" spans="1:7" s="25" customFormat="1" x14ac:dyDescent="0.25">
      <c r="A105" s="41"/>
      <c r="B105" s="18"/>
      <c r="C105" s="214" t="s">
        <v>1730</v>
      </c>
      <c r="D105" s="215" t="s">
        <v>1731</v>
      </c>
      <c r="E105" s="209"/>
      <c r="F105" s="40"/>
      <c r="G105" s="67"/>
    </row>
    <row r="106" spans="1:7" s="25" customFormat="1" x14ac:dyDescent="0.25">
      <c r="A106" s="41"/>
      <c r="B106" s="18"/>
      <c r="C106" s="214" t="s">
        <v>1448</v>
      </c>
      <c r="D106" s="215" t="s">
        <v>1449</v>
      </c>
      <c r="E106" s="209"/>
      <c r="F106" s="40"/>
      <c r="G106" s="67"/>
    </row>
    <row r="107" spans="1:7" s="25" customFormat="1" x14ac:dyDescent="0.25">
      <c r="A107" s="41"/>
      <c r="B107" s="18"/>
      <c r="C107" s="214" t="s">
        <v>1450</v>
      </c>
      <c r="D107" s="215" t="s">
        <v>1451</v>
      </c>
      <c r="E107" s="209"/>
      <c r="F107" s="40"/>
      <c r="G107" s="67"/>
    </row>
    <row r="108" spans="1:7" s="25" customFormat="1" x14ac:dyDescent="0.25">
      <c r="A108" s="38"/>
      <c r="B108" s="18"/>
      <c r="C108" s="214" t="s">
        <v>1452</v>
      </c>
      <c r="D108" s="215" t="s">
        <v>124</v>
      </c>
      <c r="E108" s="209"/>
      <c r="F108" s="40"/>
      <c r="G108" s="67"/>
    </row>
    <row r="109" spans="1:7" s="25" customFormat="1" x14ac:dyDescent="0.25">
      <c r="A109" s="41"/>
      <c r="B109" s="18"/>
      <c r="C109" s="214" t="s">
        <v>1453</v>
      </c>
      <c r="D109" s="215" t="s">
        <v>1454</v>
      </c>
      <c r="E109" s="209"/>
      <c r="F109" s="40"/>
      <c r="G109" s="67"/>
    </row>
    <row r="110" spans="1:7" s="25" customFormat="1" x14ac:dyDescent="0.25">
      <c r="A110" s="41"/>
      <c r="B110" s="18"/>
      <c r="C110" s="214" t="s">
        <v>1455</v>
      </c>
      <c r="D110" s="215" t="s">
        <v>255</v>
      </c>
      <c r="E110" s="209"/>
      <c r="F110" s="40"/>
      <c r="G110" s="67"/>
    </row>
    <row r="111" spans="1:7" s="25" customFormat="1" x14ac:dyDescent="0.25">
      <c r="A111" s="41"/>
      <c r="B111" s="18"/>
      <c r="C111" s="214" t="s">
        <v>281</v>
      </c>
      <c r="D111" s="215" t="s">
        <v>1456</v>
      </c>
      <c r="E111" s="209"/>
      <c r="F111" s="40"/>
      <c r="G111" s="67"/>
    </row>
    <row r="112" spans="1:7" s="25" customFormat="1" x14ac:dyDescent="0.25">
      <c r="A112" s="41"/>
      <c r="B112" s="18"/>
      <c r="C112" s="214" t="s">
        <v>282</v>
      </c>
      <c r="D112" s="225" t="s">
        <v>1457</v>
      </c>
      <c r="E112" s="47"/>
      <c r="F112" s="40"/>
      <c r="G112" s="67"/>
    </row>
    <row r="113" spans="1:7" s="25" customFormat="1" x14ac:dyDescent="0.25">
      <c r="A113" s="41"/>
      <c r="B113" s="18"/>
      <c r="C113" s="214" t="s">
        <v>283</v>
      </c>
      <c r="D113" s="215" t="s">
        <v>1458</v>
      </c>
      <c r="E113" s="209"/>
      <c r="F113" s="40"/>
      <c r="G113" s="67"/>
    </row>
    <row r="114" spans="1:7" s="117" customFormat="1" x14ac:dyDescent="0.25">
      <c r="A114" s="114"/>
      <c r="B114" s="18"/>
      <c r="C114" s="217" t="s">
        <v>781</v>
      </c>
      <c r="D114" s="218" t="s">
        <v>780</v>
      </c>
      <c r="E114" s="209"/>
      <c r="F114" s="40"/>
      <c r="G114" s="121"/>
    </row>
    <row r="115" spans="1:7" s="25" customFormat="1" x14ac:dyDescent="0.25">
      <c r="A115" s="41"/>
      <c r="B115" s="18"/>
      <c r="C115" s="214" t="s">
        <v>122</v>
      </c>
      <c r="D115" s="215" t="s">
        <v>1459</v>
      </c>
      <c r="E115" s="209"/>
      <c r="F115" s="40"/>
      <c r="G115" s="67"/>
    </row>
    <row r="116" spans="1:7" s="25" customFormat="1" x14ac:dyDescent="0.25">
      <c r="A116" s="41"/>
      <c r="B116" s="18"/>
      <c r="C116" s="214" t="s">
        <v>1460</v>
      </c>
      <c r="D116" s="215" t="s">
        <v>1461</v>
      </c>
      <c r="E116" s="209"/>
      <c r="F116" s="40"/>
      <c r="G116" s="67"/>
    </row>
    <row r="117" spans="1:7" s="25" customFormat="1" x14ac:dyDescent="0.25">
      <c r="A117" s="41"/>
      <c r="B117" s="18"/>
      <c r="C117" s="214" t="s">
        <v>1462</v>
      </c>
      <c r="D117" s="215" t="s">
        <v>153</v>
      </c>
      <c r="E117" s="209"/>
      <c r="F117" s="40"/>
      <c r="G117" s="67"/>
    </row>
    <row r="118" spans="1:7" s="25" customFormat="1" x14ac:dyDescent="0.25">
      <c r="A118" s="38"/>
      <c r="B118" s="18"/>
      <c r="C118" s="214" t="s">
        <v>1463</v>
      </c>
      <c r="D118" s="215" t="s">
        <v>1464</v>
      </c>
      <c r="E118" s="209"/>
      <c r="F118" s="40"/>
      <c r="G118" s="67"/>
    </row>
    <row r="119" spans="1:7" s="25" customFormat="1" x14ac:dyDescent="0.25">
      <c r="A119" s="41"/>
      <c r="B119" s="18"/>
      <c r="C119" s="214" t="s">
        <v>1465</v>
      </c>
      <c r="D119" s="215" t="s">
        <v>785</v>
      </c>
      <c r="E119" s="209"/>
      <c r="F119" s="40"/>
      <c r="G119" s="67"/>
    </row>
    <row r="120" spans="1:7" s="25" customFormat="1" x14ac:dyDescent="0.25">
      <c r="A120" s="41"/>
      <c r="B120" s="18"/>
      <c r="C120" s="214" t="s">
        <v>1466</v>
      </c>
      <c r="D120" s="215" t="s">
        <v>1467</v>
      </c>
      <c r="E120" s="209"/>
      <c r="F120" s="40"/>
      <c r="G120" s="67"/>
    </row>
    <row r="121" spans="1:7" s="25" customFormat="1" x14ac:dyDescent="0.25">
      <c r="A121" s="41"/>
      <c r="B121" s="18"/>
      <c r="C121" s="214" t="s">
        <v>152</v>
      </c>
      <c r="D121" s="215" t="s">
        <v>1468</v>
      </c>
      <c r="E121" s="47"/>
      <c r="F121" s="40"/>
      <c r="G121" s="67"/>
    </row>
    <row r="122" spans="1:7" s="25" customFormat="1" x14ac:dyDescent="0.25">
      <c r="A122" s="41"/>
      <c r="B122" s="18"/>
      <c r="C122" s="214" t="s">
        <v>1469</v>
      </c>
      <c r="D122" s="215" t="s">
        <v>1470</v>
      </c>
      <c r="E122" s="47"/>
      <c r="F122" s="40"/>
      <c r="G122" s="67"/>
    </row>
    <row r="123" spans="1:7" s="25" customFormat="1" x14ac:dyDescent="0.25">
      <c r="A123" s="41"/>
      <c r="B123" s="18"/>
      <c r="C123" s="214" t="s">
        <v>1471</v>
      </c>
      <c r="D123" s="215" t="s">
        <v>1472</v>
      </c>
      <c r="E123" s="209"/>
      <c r="F123" s="40"/>
      <c r="G123" s="67"/>
    </row>
    <row r="124" spans="1:7" s="25" customFormat="1" x14ac:dyDescent="0.25">
      <c r="A124" s="41"/>
      <c r="B124" s="18"/>
      <c r="C124" s="214" t="s">
        <v>1473</v>
      </c>
      <c r="D124" s="215" t="s">
        <v>147</v>
      </c>
      <c r="E124" s="209"/>
      <c r="F124" s="40"/>
      <c r="G124" s="67"/>
    </row>
    <row r="125" spans="1:7" s="25" customFormat="1" x14ac:dyDescent="0.25">
      <c r="A125" s="41"/>
      <c r="B125" s="18"/>
      <c r="C125" s="214" t="s">
        <v>1474</v>
      </c>
      <c r="D125" s="215" t="s">
        <v>1475</v>
      </c>
      <c r="E125" s="209"/>
      <c r="F125" s="40"/>
      <c r="G125" s="67"/>
    </row>
    <row r="126" spans="1:7" s="25" customFormat="1" x14ac:dyDescent="0.25">
      <c r="A126" s="38"/>
      <c r="B126" s="18"/>
      <c r="C126" s="214" t="s">
        <v>1476</v>
      </c>
      <c r="D126" s="215" t="s">
        <v>1477</v>
      </c>
      <c r="E126" s="209"/>
      <c r="F126" s="40"/>
      <c r="G126" s="67"/>
    </row>
    <row r="127" spans="1:7" s="25" customFormat="1" x14ac:dyDescent="0.25">
      <c r="A127" s="41"/>
      <c r="B127" s="18"/>
      <c r="C127" s="214" t="s">
        <v>1478</v>
      </c>
      <c r="D127" s="215" t="s">
        <v>1479</v>
      </c>
      <c r="E127" s="209"/>
      <c r="F127" s="40"/>
      <c r="G127" s="67"/>
    </row>
    <row r="128" spans="1:7" s="25" customFormat="1" x14ac:dyDescent="0.25">
      <c r="A128" s="38"/>
      <c r="B128" s="18"/>
      <c r="C128" s="214" t="s">
        <v>1480</v>
      </c>
      <c r="D128" s="215" t="s">
        <v>1481</v>
      </c>
      <c r="E128" s="209"/>
      <c r="F128" s="40"/>
      <c r="G128" s="67"/>
    </row>
    <row r="129" spans="1:7" s="25" customFormat="1" x14ac:dyDescent="0.25">
      <c r="A129" s="41"/>
      <c r="B129" s="18"/>
      <c r="C129" s="214" t="s">
        <v>1482</v>
      </c>
      <c r="D129" s="215" t="s">
        <v>1483</v>
      </c>
      <c r="E129" s="209"/>
      <c r="F129" s="40"/>
      <c r="G129" s="67"/>
    </row>
    <row r="130" spans="1:7" s="25" customFormat="1" x14ac:dyDescent="0.25">
      <c r="A130" s="41"/>
      <c r="B130" s="18"/>
      <c r="C130" s="214" t="s">
        <v>1484</v>
      </c>
      <c r="D130" s="215" t="s">
        <v>1485</v>
      </c>
      <c r="E130" s="209"/>
      <c r="F130" s="40"/>
      <c r="G130" s="67"/>
    </row>
    <row r="131" spans="1:7" s="25" customFormat="1" x14ac:dyDescent="0.25">
      <c r="A131" s="41"/>
      <c r="B131" s="18"/>
      <c r="C131" s="214" t="s">
        <v>115</v>
      </c>
      <c r="D131" s="215" t="s">
        <v>1486</v>
      </c>
      <c r="E131" s="209"/>
      <c r="F131" s="40"/>
      <c r="G131" s="67"/>
    </row>
    <row r="132" spans="1:7" s="25" customFormat="1" x14ac:dyDescent="0.25">
      <c r="A132" s="38"/>
      <c r="B132" s="18"/>
      <c r="C132" s="214" t="s">
        <v>284</v>
      </c>
      <c r="D132" s="215" t="s">
        <v>1487</v>
      </c>
      <c r="E132" s="209"/>
      <c r="F132" s="40"/>
      <c r="G132" s="67"/>
    </row>
    <row r="133" spans="1:7" s="25" customFormat="1" x14ac:dyDescent="0.25">
      <c r="A133" s="41"/>
      <c r="B133" s="18"/>
      <c r="C133" s="214" t="s">
        <v>114</v>
      </c>
      <c r="D133" s="215" t="s">
        <v>1488</v>
      </c>
      <c r="E133" s="209"/>
      <c r="F133" s="40"/>
      <c r="G133" s="67"/>
    </row>
    <row r="134" spans="1:7" s="25" customFormat="1" x14ac:dyDescent="0.25">
      <c r="A134" s="41"/>
      <c r="B134" s="18"/>
      <c r="C134" s="214" t="s">
        <v>1489</v>
      </c>
      <c r="D134" s="215" t="s">
        <v>1490</v>
      </c>
      <c r="E134" s="209"/>
      <c r="F134" s="40"/>
      <c r="G134" s="67"/>
    </row>
    <row r="135" spans="1:7" s="117" customFormat="1" x14ac:dyDescent="0.25">
      <c r="A135" s="114"/>
      <c r="B135" s="18"/>
      <c r="C135" s="217" t="s">
        <v>786</v>
      </c>
      <c r="D135" s="218" t="s">
        <v>787</v>
      </c>
      <c r="E135" s="209"/>
      <c r="F135" s="40"/>
      <c r="G135" s="121"/>
    </row>
    <row r="136" spans="1:7" s="25" customFormat="1" x14ac:dyDescent="0.25">
      <c r="A136" s="41"/>
      <c r="B136" s="18"/>
      <c r="C136" s="214" t="s">
        <v>1491</v>
      </c>
      <c r="D136" s="215" t="s">
        <v>1492</v>
      </c>
      <c r="E136" s="209"/>
      <c r="F136" s="40"/>
      <c r="G136" s="67"/>
    </row>
    <row r="137" spans="1:7" s="25" customFormat="1" x14ac:dyDescent="0.25">
      <c r="A137" s="41"/>
      <c r="B137" s="18"/>
      <c r="C137" s="214" t="s">
        <v>165</v>
      </c>
      <c r="D137" s="215" t="s">
        <v>1493</v>
      </c>
      <c r="E137" s="209"/>
      <c r="F137" s="40"/>
      <c r="G137" s="67"/>
    </row>
    <row r="138" spans="1:7" s="25" customFormat="1" x14ac:dyDescent="0.25">
      <c r="A138" s="38"/>
      <c r="B138" s="18"/>
      <c r="C138" s="214" t="s">
        <v>285</v>
      </c>
      <c r="D138" s="215" t="s">
        <v>167</v>
      </c>
      <c r="E138" s="209"/>
      <c r="F138" s="40"/>
      <c r="G138" s="67"/>
    </row>
    <row r="139" spans="1:7" s="25" customFormat="1" x14ac:dyDescent="0.25">
      <c r="A139" s="41"/>
      <c r="B139" s="18"/>
      <c r="C139" s="214" t="s">
        <v>1494</v>
      </c>
      <c r="D139" s="215" t="s">
        <v>1495</v>
      </c>
      <c r="E139" s="209"/>
      <c r="F139" s="40"/>
      <c r="G139" s="67"/>
    </row>
    <row r="140" spans="1:7" s="25" customFormat="1" x14ac:dyDescent="0.25">
      <c r="A140" s="41"/>
      <c r="B140" s="18"/>
      <c r="C140" s="214" t="s">
        <v>286</v>
      </c>
      <c r="D140" s="215" t="s">
        <v>1496</v>
      </c>
      <c r="E140" s="209"/>
      <c r="F140" s="40"/>
      <c r="G140" s="67"/>
    </row>
    <row r="141" spans="1:7" s="25" customFormat="1" x14ac:dyDescent="0.25">
      <c r="A141" s="41"/>
      <c r="B141" s="18"/>
      <c r="C141" s="214" t="s">
        <v>1497</v>
      </c>
      <c r="D141" s="215" t="s">
        <v>140</v>
      </c>
      <c r="E141" s="209"/>
      <c r="F141" s="40"/>
      <c r="G141" s="67"/>
    </row>
    <row r="142" spans="1:7" s="25" customFormat="1" x14ac:dyDescent="0.25">
      <c r="A142" s="38"/>
      <c r="B142" s="18"/>
      <c r="C142" s="214" t="s">
        <v>144</v>
      </c>
      <c r="D142" s="215" t="s">
        <v>1498</v>
      </c>
      <c r="E142" s="209"/>
      <c r="F142" s="40"/>
      <c r="G142" s="67"/>
    </row>
    <row r="143" spans="1:7" s="25" customFormat="1" x14ac:dyDescent="0.25">
      <c r="A143" s="41"/>
      <c r="B143" s="18"/>
      <c r="C143" s="214" t="s">
        <v>1499</v>
      </c>
      <c r="D143" s="215" t="s">
        <v>1500</v>
      </c>
      <c r="E143" s="209"/>
      <c r="F143" s="40"/>
      <c r="G143" s="67"/>
    </row>
    <row r="144" spans="1:7" s="25" customFormat="1" x14ac:dyDescent="0.25">
      <c r="A144" s="41"/>
      <c r="B144" s="18"/>
      <c r="C144" s="214" t="s">
        <v>1501</v>
      </c>
      <c r="D144" s="215" t="s">
        <v>1502</v>
      </c>
      <c r="E144" s="209"/>
      <c r="F144" s="40"/>
      <c r="G144" s="67"/>
    </row>
    <row r="145" spans="1:7" s="25" customFormat="1" x14ac:dyDescent="0.25">
      <c r="A145" s="41"/>
      <c r="B145" s="18"/>
      <c r="C145" s="214" t="s">
        <v>142</v>
      </c>
      <c r="D145" s="215" t="s">
        <v>1503</v>
      </c>
      <c r="E145" s="209"/>
      <c r="F145" s="40"/>
      <c r="G145" s="67"/>
    </row>
    <row r="146" spans="1:7" s="25" customFormat="1" x14ac:dyDescent="0.25">
      <c r="A146" s="41"/>
      <c r="B146" s="18"/>
      <c r="C146" s="214" t="s">
        <v>1504</v>
      </c>
      <c r="D146" s="215" t="s">
        <v>1505</v>
      </c>
      <c r="E146" s="209"/>
      <c r="F146" s="40"/>
      <c r="G146" s="67"/>
    </row>
    <row r="147" spans="1:7" s="25" customFormat="1" x14ac:dyDescent="0.25">
      <c r="A147" s="41"/>
      <c r="B147" s="18"/>
      <c r="C147" s="214" t="s">
        <v>1722</v>
      </c>
      <c r="D147" s="215" t="s">
        <v>1723</v>
      </c>
      <c r="E147" s="209"/>
      <c r="F147" s="40"/>
      <c r="G147" s="67"/>
    </row>
    <row r="148" spans="1:7" s="25" customFormat="1" x14ac:dyDescent="0.25">
      <c r="A148" s="41"/>
      <c r="B148" s="18"/>
      <c r="C148" s="214" t="s">
        <v>1506</v>
      </c>
      <c r="D148" s="215" t="s">
        <v>1507</v>
      </c>
      <c r="E148" s="209"/>
      <c r="F148" s="40"/>
      <c r="G148" s="67"/>
    </row>
    <row r="149" spans="1:7" s="25" customFormat="1" x14ac:dyDescent="0.25">
      <c r="A149" s="41"/>
      <c r="B149" s="18"/>
      <c r="C149" s="214" t="s">
        <v>1508</v>
      </c>
      <c r="D149" s="215" t="s">
        <v>1509</v>
      </c>
      <c r="E149" s="209"/>
      <c r="F149" s="40"/>
      <c r="G149" s="67"/>
    </row>
    <row r="150" spans="1:7" s="25" customFormat="1" x14ac:dyDescent="0.25">
      <c r="A150" s="41"/>
      <c r="B150" s="18"/>
      <c r="C150" s="216" t="s">
        <v>145</v>
      </c>
      <c r="D150" s="215" t="s">
        <v>1510</v>
      </c>
      <c r="E150" s="209"/>
      <c r="F150" s="40"/>
      <c r="G150" s="67"/>
    </row>
    <row r="151" spans="1:7" s="25" customFormat="1" x14ac:dyDescent="0.25">
      <c r="A151" s="41"/>
      <c r="B151" s="18"/>
      <c r="C151" s="214" t="s">
        <v>1511</v>
      </c>
      <c r="D151" s="215" t="s">
        <v>146</v>
      </c>
      <c r="E151" s="209"/>
      <c r="F151" s="40"/>
      <c r="G151" s="67"/>
    </row>
    <row r="152" spans="1:7" s="117" customFormat="1" x14ac:dyDescent="0.25">
      <c r="A152" s="114"/>
      <c r="B152" s="18"/>
      <c r="C152" s="217" t="s">
        <v>790</v>
      </c>
      <c r="D152" s="218" t="s">
        <v>789</v>
      </c>
      <c r="E152" s="209"/>
      <c r="F152" s="40"/>
      <c r="G152" s="121"/>
    </row>
    <row r="153" spans="1:7" s="25" customFormat="1" x14ac:dyDescent="0.25">
      <c r="A153" s="41"/>
      <c r="B153" s="18"/>
      <c r="C153" s="214" t="s">
        <v>1512</v>
      </c>
      <c r="D153" s="215" t="s">
        <v>788</v>
      </c>
      <c r="E153" s="209"/>
      <c r="F153" s="40"/>
      <c r="G153" s="67"/>
    </row>
    <row r="154" spans="1:7" s="25" customFormat="1" x14ac:dyDescent="0.25">
      <c r="A154" s="41"/>
      <c r="B154" s="18"/>
      <c r="C154" s="214" t="s">
        <v>1513</v>
      </c>
      <c r="D154" s="215" t="s">
        <v>143</v>
      </c>
      <c r="E154" s="209"/>
      <c r="F154" s="40"/>
      <c r="G154" s="67"/>
    </row>
    <row r="155" spans="1:7" s="25" customFormat="1" x14ac:dyDescent="0.25">
      <c r="A155" s="41"/>
      <c r="B155" s="18"/>
      <c r="C155" s="214" t="s">
        <v>1515</v>
      </c>
      <c r="D155" s="215" t="s">
        <v>162</v>
      </c>
      <c r="E155" s="209"/>
      <c r="F155" s="40"/>
      <c r="G155" s="67"/>
    </row>
    <row r="156" spans="1:7" s="25" customFormat="1" x14ac:dyDescent="0.25">
      <c r="A156" s="38"/>
      <c r="B156" s="18"/>
      <c r="C156" s="214" t="s">
        <v>1516</v>
      </c>
      <c r="D156" s="215" t="s">
        <v>164</v>
      </c>
      <c r="E156" s="209"/>
      <c r="F156" s="40"/>
      <c r="G156" s="67"/>
    </row>
    <row r="157" spans="1:7" s="25" customFormat="1" x14ac:dyDescent="0.25">
      <c r="A157" s="41"/>
      <c r="B157" s="18"/>
      <c r="C157" s="214" t="s">
        <v>1307</v>
      </c>
      <c r="D157" s="215" t="s">
        <v>1308</v>
      </c>
      <c r="E157" s="209"/>
      <c r="F157" s="40"/>
      <c r="G157" s="67"/>
    </row>
    <row r="158" spans="1:7" s="25" customFormat="1" x14ac:dyDescent="0.25">
      <c r="A158" s="38"/>
      <c r="B158" s="18"/>
      <c r="C158" s="214" t="s">
        <v>793</v>
      </c>
      <c r="D158" s="215" t="s">
        <v>1721</v>
      </c>
      <c r="E158" s="209"/>
      <c r="F158" s="40"/>
      <c r="G158" s="67"/>
    </row>
    <row r="159" spans="1:7" s="25" customFormat="1" x14ac:dyDescent="0.25">
      <c r="A159" s="41"/>
      <c r="B159" s="18"/>
      <c r="C159" s="214" t="s">
        <v>1517</v>
      </c>
      <c r="D159" s="215" t="s">
        <v>1518</v>
      </c>
      <c r="E159" s="209"/>
      <c r="F159" s="40"/>
      <c r="G159" s="67"/>
    </row>
    <row r="160" spans="1:7" s="25" customFormat="1" x14ac:dyDescent="0.25">
      <c r="A160" s="41"/>
      <c r="B160" s="18"/>
      <c r="C160" s="217" t="s">
        <v>794</v>
      </c>
      <c r="D160" s="218" t="s">
        <v>1738</v>
      </c>
      <c r="E160" s="209"/>
      <c r="F160" s="40"/>
      <c r="G160" s="67"/>
    </row>
    <row r="161" spans="1:7" s="25" customFormat="1" x14ac:dyDescent="0.25">
      <c r="A161" s="41"/>
      <c r="B161" s="18"/>
      <c r="C161" s="214" t="s">
        <v>1519</v>
      </c>
      <c r="D161" s="215" t="s">
        <v>270</v>
      </c>
      <c r="E161" s="209"/>
      <c r="F161" s="40"/>
      <c r="G161" s="67"/>
    </row>
    <row r="162" spans="1:7" s="25" customFormat="1" x14ac:dyDescent="0.25">
      <c r="A162" s="38"/>
      <c r="B162" s="18"/>
      <c r="C162" s="214" t="s">
        <v>135</v>
      </c>
      <c r="D162" s="215" t="s">
        <v>1520</v>
      </c>
      <c r="E162" s="209"/>
      <c r="F162" s="40"/>
      <c r="G162" s="67"/>
    </row>
    <row r="163" spans="1:7" s="25" customFormat="1" x14ac:dyDescent="0.25">
      <c r="A163" s="41"/>
      <c r="B163" s="18"/>
      <c r="C163" s="214" t="s">
        <v>1521</v>
      </c>
      <c r="D163" s="215" t="s">
        <v>1522</v>
      </c>
      <c r="E163" s="209"/>
      <c r="F163" s="40"/>
      <c r="G163" s="67"/>
    </row>
    <row r="164" spans="1:7" s="25" customFormat="1" x14ac:dyDescent="0.25">
      <c r="A164" s="41"/>
      <c r="B164" s="18"/>
      <c r="C164" s="214" t="s">
        <v>132</v>
      </c>
      <c r="D164" s="215" t="s">
        <v>1523</v>
      </c>
      <c r="E164" s="209"/>
      <c r="F164" s="40"/>
      <c r="G164" s="67"/>
    </row>
    <row r="165" spans="1:7" s="25" customFormat="1" x14ac:dyDescent="0.25">
      <c r="A165" s="41"/>
      <c r="B165" s="18"/>
      <c r="C165" s="214" t="s">
        <v>137</v>
      </c>
      <c r="D165" s="215" t="s">
        <v>1524</v>
      </c>
      <c r="E165" s="209"/>
      <c r="F165" s="40"/>
      <c r="G165" s="67"/>
    </row>
    <row r="166" spans="1:7" s="25" customFormat="1" x14ac:dyDescent="0.25">
      <c r="A166" s="41"/>
      <c r="B166" s="18"/>
      <c r="C166" s="214" t="s">
        <v>1525</v>
      </c>
      <c r="D166" s="215" t="s">
        <v>1526</v>
      </c>
      <c r="E166" s="209"/>
      <c r="F166" s="40"/>
      <c r="G166" s="67"/>
    </row>
    <row r="167" spans="1:7" s="25" customFormat="1" x14ac:dyDescent="0.25">
      <c r="A167" s="41"/>
      <c r="B167" s="18"/>
      <c r="C167" s="214" t="s">
        <v>1527</v>
      </c>
      <c r="D167" s="215" t="s">
        <v>1528</v>
      </c>
      <c r="E167" s="209"/>
      <c r="F167" s="40"/>
      <c r="G167" s="67"/>
    </row>
    <row r="168" spans="1:7" s="25" customFormat="1" x14ac:dyDescent="0.25">
      <c r="A168" s="41"/>
      <c r="B168" s="18"/>
      <c r="C168" s="214" t="s">
        <v>1529</v>
      </c>
      <c r="D168" s="215" t="s">
        <v>1530</v>
      </c>
      <c r="E168" s="209"/>
      <c r="F168" s="40"/>
      <c r="G168" s="67"/>
    </row>
    <row r="169" spans="1:7" s="25" customFormat="1" x14ac:dyDescent="0.25">
      <c r="A169" s="41"/>
      <c r="B169" s="18"/>
      <c r="C169" s="216" t="s">
        <v>1531</v>
      </c>
      <c r="D169" s="215" t="s">
        <v>1532</v>
      </c>
      <c r="E169" s="209"/>
      <c r="F169" s="40"/>
      <c r="G169" s="67"/>
    </row>
    <row r="170" spans="1:7" s="25" customFormat="1" x14ac:dyDescent="0.25">
      <c r="A170" s="41"/>
      <c r="B170" s="18"/>
      <c r="C170" s="214" t="s">
        <v>1533</v>
      </c>
      <c r="D170" s="215" t="s">
        <v>128</v>
      </c>
      <c r="E170" s="209"/>
      <c r="F170" s="40"/>
      <c r="G170" s="67"/>
    </row>
    <row r="171" spans="1:7" s="117" customFormat="1" x14ac:dyDescent="0.25">
      <c r="A171" s="114"/>
      <c r="B171" s="18"/>
      <c r="C171" s="217" t="s">
        <v>798</v>
      </c>
      <c r="D171" s="218" t="s">
        <v>799</v>
      </c>
      <c r="E171" s="209"/>
      <c r="F171" s="40"/>
      <c r="G171" s="121"/>
    </row>
    <row r="172" spans="1:7" s="25" customFormat="1" x14ac:dyDescent="0.25">
      <c r="A172" s="41"/>
      <c r="B172" s="18"/>
      <c r="C172" s="214" t="s">
        <v>1534</v>
      </c>
      <c r="D172" s="215" t="s">
        <v>1535</v>
      </c>
      <c r="E172" s="209"/>
      <c r="F172" s="40"/>
      <c r="G172" s="67"/>
    </row>
    <row r="173" spans="1:7" s="25" customFormat="1" x14ac:dyDescent="0.25">
      <c r="A173" s="41"/>
      <c r="B173" s="18"/>
      <c r="C173" s="214" t="s">
        <v>1536</v>
      </c>
      <c r="D173" s="215" t="s">
        <v>1537</v>
      </c>
      <c r="E173" s="209"/>
      <c r="F173" s="40"/>
      <c r="G173" s="67"/>
    </row>
    <row r="174" spans="1:7" s="25" customFormat="1" x14ac:dyDescent="0.25">
      <c r="A174" s="41"/>
      <c r="B174" s="18"/>
      <c r="C174" s="214" t="s">
        <v>1538</v>
      </c>
      <c r="D174" s="215" t="s">
        <v>1539</v>
      </c>
      <c r="E174" s="47"/>
      <c r="F174" s="40"/>
      <c r="G174" s="67"/>
    </row>
    <row r="175" spans="1:7" s="25" customFormat="1" x14ac:dyDescent="0.25">
      <c r="A175" s="41"/>
      <c r="B175" s="18"/>
      <c r="C175" s="214" t="s">
        <v>1540</v>
      </c>
      <c r="D175" s="215" t="s">
        <v>1541</v>
      </c>
      <c r="E175" s="209"/>
      <c r="F175" s="40"/>
      <c r="G175" s="67"/>
    </row>
    <row r="176" spans="1:7" s="25" customFormat="1" ht="20.399999999999999" x14ac:dyDescent="0.25">
      <c r="A176" s="41"/>
      <c r="B176" s="18"/>
      <c r="C176" s="214" t="s">
        <v>1542</v>
      </c>
      <c r="D176" s="215" t="s">
        <v>271</v>
      </c>
      <c r="E176" s="209"/>
      <c r="F176" s="40"/>
      <c r="G176" s="67"/>
    </row>
    <row r="177" spans="1:7" s="117" customFormat="1" x14ac:dyDescent="0.25">
      <c r="A177" s="114"/>
      <c r="B177" s="18"/>
      <c r="C177" s="217" t="s">
        <v>1713</v>
      </c>
      <c r="D177" s="218" t="s">
        <v>797</v>
      </c>
      <c r="E177" s="209"/>
      <c r="F177" s="40"/>
      <c r="G177" s="67"/>
    </row>
    <row r="178" spans="1:7" s="203" customFormat="1" x14ac:dyDescent="0.25">
      <c r="A178" s="202"/>
      <c r="B178" s="193"/>
      <c r="C178" s="226" t="s">
        <v>1882</v>
      </c>
      <c r="D178" s="227" t="s">
        <v>1881</v>
      </c>
      <c r="E178" s="210"/>
      <c r="F178" s="57"/>
      <c r="G178" s="201"/>
    </row>
    <row r="179" spans="1:7" s="25" customFormat="1" x14ac:dyDescent="0.25">
      <c r="A179" s="41"/>
      <c r="B179" s="18"/>
      <c r="C179" s="214" t="s">
        <v>1543</v>
      </c>
      <c r="D179" s="215" t="s">
        <v>1544</v>
      </c>
      <c r="E179" s="209"/>
      <c r="F179" s="40"/>
      <c r="G179" s="67"/>
    </row>
    <row r="180" spans="1:7" s="25" customFormat="1" x14ac:dyDescent="0.25">
      <c r="A180" s="41"/>
      <c r="B180" s="18"/>
      <c r="C180" s="214" t="s">
        <v>1545</v>
      </c>
      <c r="D180" s="215" t="s">
        <v>1546</v>
      </c>
      <c r="E180" s="209"/>
      <c r="F180" s="40"/>
      <c r="G180" s="67"/>
    </row>
    <row r="181" spans="1:7" s="25" customFormat="1" x14ac:dyDescent="0.25">
      <c r="A181" s="41"/>
      <c r="B181" s="18"/>
      <c r="C181" s="214" t="s">
        <v>131</v>
      </c>
      <c r="D181" s="215" t="s">
        <v>259</v>
      </c>
      <c r="E181" s="209"/>
      <c r="F181" s="40"/>
      <c r="G181" s="67"/>
    </row>
    <row r="182" spans="1:7" s="25" customFormat="1" x14ac:dyDescent="0.25">
      <c r="A182" s="41"/>
      <c r="B182" s="18"/>
      <c r="C182" s="214" t="s">
        <v>1547</v>
      </c>
      <c r="D182" s="215" t="s">
        <v>1548</v>
      </c>
      <c r="E182" s="209"/>
      <c r="F182" s="40"/>
      <c r="G182" s="67"/>
    </row>
    <row r="183" spans="1:7" s="25" customFormat="1" x14ac:dyDescent="0.25">
      <c r="A183" s="41"/>
      <c r="B183" s="18"/>
      <c r="C183" s="214" t="s">
        <v>1549</v>
      </c>
      <c r="D183" s="215" t="s">
        <v>130</v>
      </c>
      <c r="E183" s="209"/>
      <c r="F183" s="40"/>
      <c r="G183" s="67"/>
    </row>
    <row r="184" spans="1:7" s="25" customFormat="1" x14ac:dyDescent="0.25">
      <c r="A184" s="41"/>
      <c r="B184" s="18"/>
      <c r="C184" s="214" t="s">
        <v>1550</v>
      </c>
      <c r="D184" s="215" t="s">
        <v>1551</v>
      </c>
      <c r="E184" s="209"/>
      <c r="F184" s="40"/>
      <c r="G184" s="67"/>
    </row>
    <row r="185" spans="1:7" s="25" customFormat="1" x14ac:dyDescent="0.25">
      <c r="A185" s="41"/>
      <c r="B185" s="18"/>
      <c r="C185" s="214" t="s">
        <v>1552</v>
      </c>
      <c r="D185" s="215" t="s">
        <v>129</v>
      </c>
      <c r="E185" s="209"/>
      <c r="F185" s="40"/>
      <c r="G185" s="67"/>
    </row>
    <row r="186" spans="1:7" s="25" customFormat="1" x14ac:dyDescent="0.25">
      <c r="A186" s="41"/>
      <c r="B186" s="18"/>
      <c r="C186" s="214" t="s">
        <v>1553</v>
      </c>
      <c r="D186" s="215" t="s">
        <v>1554</v>
      </c>
      <c r="E186" s="209"/>
      <c r="F186" s="40"/>
      <c r="G186" s="67"/>
    </row>
    <row r="187" spans="1:7" s="25" customFormat="1" x14ac:dyDescent="0.25">
      <c r="A187" s="41"/>
      <c r="B187" s="18"/>
      <c r="C187" s="214" t="s">
        <v>1555</v>
      </c>
      <c r="D187" s="215" t="s">
        <v>1556</v>
      </c>
      <c r="E187" s="209"/>
      <c r="F187" s="40"/>
      <c r="G187" s="67"/>
    </row>
    <row r="188" spans="1:7" s="25" customFormat="1" x14ac:dyDescent="0.25">
      <c r="A188" s="41"/>
      <c r="B188" s="18"/>
      <c r="C188" s="214" t="s">
        <v>1557</v>
      </c>
      <c r="D188" s="215" t="s">
        <v>1558</v>
      </c>
      <c r="E188" s="209"/>
      <c r="F188" s="40"/>
      <c r="G188" s="67"/>
    </row>
    <row r="189" spans="1:7" s="25" customFormat="1" x14ac:dyDescent="0.25">
      <c r="A189" s="41"/>
      <c r="B189" s="18"/>
      <c r="C189" s="214" t="s">
        <v>1559</v>
      </c>
      <c r="D189" s="215" t="s">
        <v>1560</v>
      </c>
      <c r="E189" s="209"/>
      <c r="F189" s="40"/>
      <c r="G189" s="67"/>
    </row>
    <row r="190" spans="1:7" s="25" customFormat="1" x14ac:dyDescent="0.25">
      <c r="A190" s="41"/>
      <c r="B190" s="18"/>
      <c r="C190" s="214" t="s">
        <v>800</v>
      </c>
      <c r="D190" s="215" t="s">
        <v>1561</v>
      </c>
      <c r="E190" s="47"/>
      <c r="F190" s="40"/>
      <c r="G190" s="67"/>
    </row>
    <row r="191" spans="1:7" s="25" customFormat="1" x14ac:dyDescent="0.25">
      <c r="A191" s="41"/>
      <c r="B191" s="18"/>
      <c r="C191" s="214" t="s">
        <v>125</v>
      </c>
      <c r="D191" s="215" t="s">
        <v>126</v>
      </c>
      <c r="E191" s="209"/>
      <c r="F191" s="40"/>
      <c r="G191" s="67"/>
    </row>
    <row r="192" spans="1:7" s="25" customFormat="1" x14ac:dyDescent="0.25">
      <c r="A192" s="41"/>
      <c r="B192" s="18"/>
      <c r="C192" s="214" t="s">
        <v>1562</v>
      </c>
      <c r="D192" s="215" t="s">
        <v>1563</v>
      </c>
      <c r="E192" s="209"/>
      <c r="F192" s="40"/>
      <c r="G192" s="67"/>
    </row>
    <row r="193" spans="1:7" s="25" customFormat="1" x14ac:dyDescent="0.25">
      <c r="A193" s="41"/>
      <c r="B193" s="18"/>
      <c r="C193" s="216" t="s">
        <v>1564</v>
      </c>
      <c r="D193" s="215" t="s">
        <v>127</v>
      </c>
      <c r="E193" s="209"/>
      <c r="F193" s="40"/>
      <c r="G193" s="67"/>
    </row>
    <row r="194" spans="1:7" s="25" customFormat="1" x14ac:dyDescent="0.25">
      <c r="A194" s="41"/>
      <c r="B194" s="18"/>
      <c r="C194" s="214" t="s">
        <v>1567</v>
      </c>
      <c r="D194" s="215" t="s">
        <v>136</v>
      </c>
      <c r="E194" s="209"/>
      <c r="F194" s="40"/>
      <c r="G194" s="67"/>
    </row>
    <row r="195" spans="1:7" s="25" customFormat="1" x14ac:dyDescent="0.25">
      <c r="A195" s="41"/>
      <c r="B195" s="18"/>
      <c r="C195" s="214" t="s">
        <v>1565</v>
      </c>
      <c r="D195" s="215" t="s">
        <v>1566</v>
      </c>
      <c r="E195" s="209"/>
      <c r="F195" s="40"/>
      <c r="G195" s="67"/>
    </row>
    <row r="196" spans="1:7" s="25" customFormat="1" x14ac:dyDescent="0.25">
      <c r="A196" s="124"/>
      <c r="B196" s="18"/>
      <c r="C196" s="228" t="s">
        <v>1568</v>
      </c>
      <c r="D196" s="229" t="s">
        <v>1569</v>
      </c>
      <c r="E196" s="211"/>
      <c r="F196" s="40"/>
      <c r="G196" s="67"/>
    </row>
    <row r="197" spans="1:7" s="25" customFormat="1" x14ac:dyDescent="0.25">
      <c r="A197" s="7"/>
      <c r="B197" s="41"/>
      <c r="C197" s="219" t="s">
        <v>133</v>
      </c>
      <c r="D197" s="220" t="s">
        <v>134</v>
      </c>
      <c r="E197" s="209"/>
      <c r="F197" s="40"/>
      <c r="G197" s="67"/>
    </row>
    <row r="198" spans="1:7" x14ac:dyDescent="0.25">
      <c r="A198" s="169"/>
      <c r="B198" s="170"/>
      <c r="C198" s="230" t="s">
        <v>1711</v>
      </c>
      <c r="D198" s="231" t="s">
        <v>1712</v>
      </c>
      <c r="E198" s="212"/>
    </row>
    <row r="199" spans="1:7" x14ac:dyDescent="0.25">
      <c r="A199" s="7"/>
      <c r="B199" s="86"/>
      <c r="C199" s="219" t="s">
        <v>1714</v>
      </c>
      <c r="D199" s="220" t="s">
        <v>1715</v>
      </c>
      <c r="E199" s="209"/>
      <c r="F199" s="40"/>
      <c r="G199" s="67"/>
    </row>
    <row r="200" spans="1:7" s="25" customFormat="1" x14ac:dyDescent="0.25">
      <c r="A200" s="38"/>
      <c r="B200" s="86"/>
      <c r="C200" s="219" t="s">
        <v>1716</v>
      </c>
      <c r="D200" s="220" t="s">
        <v>1717</v>
      </c>
      <c r="E200" s="209"/>
      <c r="F200" s="40"/>
      <c r="G200" s="168" t="s">
        <v>1718</v>
      </c>
    </row>
    <row r="201" spans="1:7" s="25" customFormat="1" x14ac:dyDescent="0.25">
      <c r="A201" s="124"/>
      <c r="B201" s="18"/>
      <c r="C201" s="228" t="s">
        <v>1514</v>
      </c>
      <c r="D201" s="229" t="s">
        <v>111</v>
      </c>
      <c r="E201" s="211"/>
      <c r="F201" s="40"/>
      <c r="G201" s="67"/>
    </row>
    <row r="202" spans="1:7" s="117" customFormat="1" x14ac:dyDescent="0.25">
      <c r="A202" s="114"/>
      <c r="B202" s="41"/>
      <c r="C202" s="217" t="s">
        <v>791</v>
      </c>
      <c r="D202" s="218" t="s">
        <v>792</v>
      </c>
      <c r="E202" s="209"/>
      <c r="F202" s="40"/>
      <c r="G202" s="121"/>
    </row>
    <row r="203" spans="1:7" s="25" customFormat="1" ht="12.75" customHeight="1" x14ac:dyDescent="0.25">
      <c r="A203" s="40"/>
      <c r="B203" s="42"/>
      <c r="C203" s="55"/>
      <c r="D203" s="56"/>
      <c r="E203" s="27"/>
      <c r="F203" s="40"/>
      <c r="G203" s="42"/>
    </row>
  </sheetData>
  <phoneticPr fontId="0" type="noConversion"/>
  <pageMargins left="0.15748031496062992" right="0.15748031496062992" top="0.19685039370078741" bottom="0.45" header="0.19685039370078741" footer="0.11811023622047245"/>
  <pageSetup scale="95" orientation="portrait" horizontalDpi="4294967293" verticalDpi="0" r:id="rId1"/>
  <headerFooter alignWithMargins="0">
    <oddFooter>&amp;L&amp;8KNP 2011 Checklist - Wildflowers&amp;C&amp;8Page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view="pageBreakPreview" zoomScale="60" zoomScaleNormal="100" workbookViewId="0">
      <pane ySplit="9" topLeftCell="A10" activePane="bottomLeft" state="frozen"/>
      <selection pane="bottomLeft" activeCell="G76" sqref="G76"/>
    </sheetView>
  </sheetViews>
  <sheetFormatPr defaultRowHeight="13.2" x14ac:dyDescent="0.25"/>
  <cols>
    <col min="1" max="1" width="2.33203125" bestFit="1" customWidth="1"/>
    <col min="2" max="2" width="1.6640625" customWidth="1"/>
    <col min="3" max="3" width="23.88671875" style="9" customWidth="1"/>
    <col min="4" max="4" width="20.6640625" style="10" customWidth="1"/>
    <col min="5" max="5" width="19.109375" style="1" customWidth="1"/>
    <col min="6" max="6" width="4.6640625" style="1" bestFit="1" customWidth="1"/>
  </cols>
  <sheetData>
    <row r="1" spans="1:7" ht="15.6" x14ac:dyDescent="0.25">
      <c r="A1" s="30" t="s">
        <v>256</v>
      </c>
      <c r="B1" s="18"/>
      <c r="C1" s="31"/>
      <c r="D1" s="88"/>
      <c r="E1" s="34" t="str">
        <f>'Index - Family Tribe'!E1</f>
        <v>2025 Checklist</v>
      </c>
      <c r="F1" s="17"/>
      <c r="G1" s="17"/>
    </row>
    <row r="2" spans="1:7" x14ac:dyDescent="0.25">
      <c r="A2" s="18"/>
      <c r="B2" s="18" t="s">
        <v>364</v>
      </c>
      <c r="E2" s="36" t="s">
        <v>1737</v>
      </c>
      <c r="F2" s="17"/>
      <c r="G2" s="18"/>
    </row>
    <row r="3" spans="1:7" ht="12.75" customHeight="1" x14ac:dyDescent="0.25">
      <c r="A3" s="18"/>
      <c r="B3" s="30"/>
      <c r="C3" s="30"/>
      <c r="D3" s="89"/>
      <c r="E3" s="17"/>
      <c r="F3" s="17"/>
      <c r="G3" s="18"/>
    </row>
    <row r="4" spans="1:7" ht="12.75" customHeight="1" x14ac:dyDescent="0.25">
      <c r="A4" s="240" t="s">
        <v>596</v>
      </c>
      <c r="B4" s="240"/>
      <c r="C4" s="240"/>
      <c r="D4" s="240"/>
      <c r="E4" s="17"/>
      <c r="F4" s="17"/>
      <c r="G4" s="18"/>
    </row>
    <row r="5" spans="1:7" ht="13.2" customHeight="1" x14ac:dyDescent="0.25">
      <c r="A5" s="240"/>
      <c r="B5" s="240"/>
      <c r="C5" s="240"/>
      <c r="D5" s="240"/>
      <c r="F5" s="15"/>
      <c r="G5" s="18"/>
    </row>
    <row r="6" spans="1:7" ht="15.6" x14ac:dyDescent="0.25">
      <c r="C6" s="235" t="s">
        <v>1872</v>
      </c>
      <c r="D6" s="235"/>
      <c r="E6" s="15"/>
      <c r="F6" s="15"/>
      <c r="G6" s="18"/>
    </row>
    <row r="7" spans="1:7" x14ac:dyDescent="0.25">
      <c r="A7" s="18"/>
      <c r="B7" s="18"/>
      <c r="D7" s="26"/>
      <c r="E7" s="17"/>
      <c r="F7" s="15"/>
      <c r="G7" s="18"/>
    </row>
    <row r="8" spans="1:7" x14ac:dyDescent="0.25">
      <c r="A8" s="38" t="s">
        <v>249</v>
      </c>
      <c r="B8" s="18"/>
      <c r="C8" s="24" t="s">
        <v>107</v>
      </c>
      <c r="D8" s="29" t="s">
        <v>108</v>
      </c>
      <c r="E8" s="38" t="s">
        <v>361</v>
      </c>
      <c r="F8" s="15"/>
      <c r="G8" s="18"/>
    </row>
    <row r="9" spans="1:7" ht="6" customHeight="1" x14ac:dyDescent="0.25">
      <c r="A9" s="15"/>
      <c r="B9" s="18"/>
      <c r="C9" s="11"/>
      <c r="D9" s="26"/>
      <c r="E9" s="15"/>
      <c r="F9" s="15"/>
      <c r="G9" s="18"/>
    </row>
    <row r="10" spans="1:7" s="25" customFormat="1" x14ac:dyDescent="0.25">
      <c r="A10" s="41"/>
      <c r="B10" s="18"/>
      <c r="C10" s="38" t="s">
        <v>597</v>
      </c>
      <c r="D10" s="22"/>
      <c r="E10" s="23"/>
      <c r="F10" s="40"/>
      <c r="G10" s="42"/>
    </row>
    <row r="11" spans="1:7" s="25" customFormat="1" x14ac:dyDescent="0.25">
      <c r="A11" s="41"/>
      <c r="B11" s="18"/>
      <c r="C11" s="23" t="s">
        <v>598</v>
      </c>
      <c r="D11" s="22" t="s">
        <v>599</v>
      </c>
      <c r="E11" s="23"/>
      <c r="F11" s="40"/>
      <c r="G11" s="42"/>
    </row>
    <row r="12" spans="1:7" s="25" customFormat="1" x14ac:dyDescent="0.25">
      <c r="A12" s="41"/>
      <c r="B12" s="18"/>
      <c r="C12" s="23" t="s">
        <v>600</v>
      </c>
      <c r="D12" s="22" t="s">
        <v>601</v>
      </c>
      <c r="E12" s="23"/>
      <c r="F12" s="40"/>
      <c r="G12" s="42"/>
    </row>
    <row r="13" spans="1:7" s="25" customFormat="1" x14ac:dyDescent="0.25">
      <c r="A13" s="41"/>
      <c r="B13" s="18"/>
      <c r="C13" s="23" t="s">
        <v>602</v>
      </c>
      <c r="D13" s="22" t="s">
        <v>603</v>
      </c>
      <c r="E13" s="23"/>
      <c r="F13" s="40"/>
      <c r="G13" s="42"/>
    </row>
    <row r="14" spans="1:7" s="25" customFormat="1" x14ac:dyDescent="0.25">
      <c r="A14" s="41"/>
      <c r="B14" s="18"/>
      <c r="C14" s="23" t="s">
        <v>604</v>
      </c>
      <c r="D14" s="22" t="s">
        <v>605</v>
      </c>
      <c r="E14" s="23"/>
      <c r="F14" s="40"/>
      <c r="G14" s="42"/>
    </row>
    <row r="15" spans="1:7" s="25" customFormat="1" x14ac:dyDescent="0.25">
      <c r="A15" s="41"/>
      <c r="B15" s="18"/>
      <c r="C15" s="23" t="s">
        <v>606</v>
      </c>
      <c r="D15" s="22" t="s">
        <v>607</v>
      </c>
      <c r="E15" s="23"/>
      <c r="F15" s="40"/>
      <c r="G15" s="42"/>
    </row>
    <row r="16" spans="1:7" s="25" customFormat="1" x14ac:dyDescent="0.25">
      <c r="A16" s="41"/>
      <c r="B16" s="18"/>
      <c r="C16" s="23" t="s">
        <v>608</v>
      </c>
      <c r="D16" s="22" t="s">
        <v>609</v>
      </c>
      <c r="E16" s="23"/>
      <c r="F16" s="40"/>
      <c r="G16" s="42"/>
    </row>
    <row r="17" spans="1:7" s="25" customFormat="1" x14ac:dyDescent="0.25">
      <c r="A17" s="41"/>
      <c r="B17" s="18"/>
      <c r="C17" s="23" t="s">
        <v>610</v>
      </c>
      <c r="D17" s="22" t="s">
        <v>611</v>
      </c>
      <c r="E17" s="7"/>
      <c r="F17" s="40"/>
      <c r="G17" s="42"/>
    </row>
    <row r="18" spans="1:7" s="25" customFormat="1" x14ac:dyDescent="0.25">
      <c r="A18" s="41"/>
      <c r="B18" s="18"/>
      <c r="C18" s="23" t="s">
        <v>612</v>
      </c>
      <c r="D18" s="22" t="s">
        <v>613</v>
      </c>
      <c r="E18" s="7"/>
      <c r="F18" s="40"/>
      <c r="G18" s="42"/>
    </row>
    <row r="19" spans="1:7" s="25" customFormat="1" x14ac:dyDescent="0.25">
      <c r="A19" s="41"/>
      <c r="B19" s="18"/>
      <c r="C19" s="110" t="s">
        <v>1199</v>
      </c>
      <c r="D19" s="164" t="s">
        <v>1200</v>
      </c>
      <c r="E19" s="7"/>
      <c r="F19" s="40"/>
      <c r="G19" s="42"/>
    </row>
    <row r="20" spans="1:7" s="25" customFormat="1" x14ac:dyDescent="0.25">
      <c r="A20" s="41"/>
      <c r="B20" s="18"/>
      <c r="C20" s="23" t="s">
        <v>614</v>
      </c>
      <c r="D20" s="22" t="s">
        <v>615</v>
      </c>
      <c r="E20" s="23"/>
      <c r="F20" s="40"/>
      <c r="G20" s="42"/>
    </row>
    <row r="21" spans="1:7" s="25" customFormat="1" x14ac:dyDescent="0.25">
      <c r="A21" s="41"/>
      <c r="B21" s="18"/>
      <c r="C21" s="23" t="s">
        <v>616</v>
      </c>
      <c r="D21" s="22" t="s">
        <v>617</v>
      </c>
      <c r="E21" s="23"/>
      <c r="F21" s="40"/>
      <c r="G21" s="42"/>
    </row>
    <row r="22" spans="1:7" s="25" customFormat="1" x14ac:dyDescent="0.25">
      <c r="A22" s="41"/>
      <c r="B22" s="18"/>
      <c r="C22" s="23" t="s">
        <v>618</v>
      </c>
      <c r="D22" s="22" t="s">
        <v>619</v>
      </c>
      <c r="E22" s="23"/>
      <c r="F22" s="40"/>
      <c r="G22" s="42"/>
    </row>
    <row r="23" spans="1:7" s="25" customFormat="1" x14ac:dyDescent="0.25">
      <c r="A23" s="41"/>
      <c r="B23" s="18"/>
      <c r="C23" s="23" t="s">
        <v>678</v>
      </c>
      <c r="D23" s="22" t="s">
        <v>679</v>
      </c>
      <c r="E23" s="23"/>
      <c r="F23" s="40"/>
      <c r="G23" s="42"/>
    </row>
    <row r="24" spans="1:7" s="25" customFormat="1" x14ac:dyDescent="0.25">
      <c r="A24" s="41"/>
      <c r="B24" s="18"/>
      <c r="C24" s="23" t="s">
        <v>620</v>
      </c>
      <c r="D24" s="22" t="s">
        <v>621</v>
      </c>
      <c r="E24" s="23"/>
      <c r="F24" s="40"/>
      <c r="G24" s="42"/>
    </row>
    <row r="25" spans="1:7" s="25" customFormat="1" x14ac:dyDescent="0.25">
      <c r="A25" s="41"/>
      <c r="B25" s="18"/>
      <c r="C25" s="23" t="s">
        <v>622</v>
      </c>
      <c r="D25" s="22" t="s">
        <v>623</v>
      </c>
      <c r="E25" s="23"/>
      <c r="F25" s="40"/>
      <c r="G25" s="42"/>
    </row>
    <row r="26" spans="1:7" s="25" customFormat="1" x14ac:dyDescent="0.25">
      <c r="A26" s="41"/>
      <c r="B26" s="18"/>
      <c r="C26" s="23" t="s">
        <v>624</v>
      </c>
      <c r="D26" s="22" t="s">
        <v>625</v>
      </c>
      <c r="E26" s="23"/>
      <c r="F26" s="40"/>
      <c r="G26" s="42"/>
    </row>
    <row r="27" spans="1:7" s="25" customFormat="1" x14ac:dyDescent="0.25">
      <c r="A27" s="41"/>
      <c r="B27" s="18"/>
      <c r="C27" s="23" t="s">
        <v>626</v>
      </c>
      <c r="D27" s="22" t="s">
        <v>627</v>
      </c>
      <c r="E27" s="23"/>
      <c r="F27" s="40"/>
      <c r="G27" s="42"/>
    </row>
    <row r="28" spans="1:7" s="25" customFormat="1" x14ac:dyDescent="0.25">
      <c r="A28" s="41"/>
      <c r="B28" s="18"/>
      <c r="C28" s="23" t="s">
        <v>628</v>
      </c>
      <c r="D28" s="22" t="s">
        <v>629</v>
      </c>
      <c r="E28" s="23"/>
      <c r="F28" s="40"/>
      <c r="G28" s="42"/>
    </row>
    <row r="29" spans="1:7" s="25" customFormat="1" x14ac:dyDescent="0.25">
      <c r="A29" s="41"/>
      <c r="B29" s="18"/>
      <c r="C29" s="23" t="s">
        <v>630</v>
      </c>
      <c r="D29" s="22" t="s">
        <v>631</v>
      </c>
      <c r="E29" s="23"/>
      <c r="F29" s="40"/>
      <c r="G29" s="42"/>
    </row>
    <row r="30" spans="1:7" s="25" customFormat="1" x14ac:dyDescent="0.25">
      <c r="A30" s="41"/>
      <c r="B30" s="18"/>
      <c r="C30" s="23" t="s">
        <v>632</v>
      </c>
      <c r="D30" s="22" t="s">
        <v>633</v>
      </c>
      <c r="E30" s="23"/>
      <c r="F30" s="40"/>
      <c r="G30" s="42"/>
    </row>
    <row r="31" spans="1:7" s="25" customFormat="1" x14ac:dyDescent="0.25">
      <c r="A31" s="41"/>
      <c r="B31" s="18"/>
      <c r="C31" s="23" t="s">
        <v>634</v>
      </c>
      <c r="D31" s="22" t="s">
        <v>635</v>
      </c>
      <c r="E31" s="23"/>
      <c r="F31" s="40"/>
      <c r="G31" s="42"/>
    </row>
    <row r="32" spans="1:7" s="25" customFormat="1" x14ac:dyDescent="0.25">
      <c r="A32" s="41"/>
      <c r="B32" s="18"/>
      <c r="C32" s="23" t="s">
        <v>636</v>
      </c>
      <c r="D32" s="22" t="s">
        <v>637</v>
      </c>
      <c r="E32" s="23"/>
      <c r="F32" s="40"/>
      <c r="G32" s="42"/>
    </row>
    <row r="33" spans="1:7" s="25" customFormat="1" x14ac:dyDescent="0.25">
      <c r="A33" s="41"/>
      <c r="B33" s="18"/>
      <c r="C33" s="23" t="s">
        <v>638</v>
      </c>
      <c r="D33" s="22" t="s">
        <v>639</v>
      </c>
      <c r="E33" s="23"/>
      <c r="F33" s="40"/>
      <c r="G33" s="42"/>
    </row>
    <row r="34" spans="1:7" s="25" customFormat="1" x14ac:dyDescent="0.25">
      <c r="A34" s="41"/>
      <c r="B34" s="18"/>
      <c r="C34" s="23" t="s">
        <v>1663</v>
      </c>
      <c r="D34" s="22" t="s">
        <v>640</v>
      </c>
      <c r="E34" s="23"/>
      <c r="F34" s="40"/>
      <c r="G34" s="42"/>
    </row>
    <row r="35" spans="1:7" s="25" customFormat="1" x14ac:dyDescent="0.25">
      <c r="A35" s="41"/>
      <c r="B35" s="18"/>
      <c r="C35" s="23" t="s">
        <v>1664</v>
      </c>
      <c r="D35" s="22" t="s">
        <v>1665</v>
      </c>
      <c r="E35" s="23"/>
      <c r="F35" s="40"/>
      <c r="G35" s="42"/>
    </row>
    <row r="36" spans="1:7" s="25" customFormat="1" x14ac:dyDescent="0.25">
      <c r="A36" s="41"/>
      <c r="B36" s="18"/>
      <c r="C36" s="23" t="s">
        <v>641</v>
      </c>
      <c r="D36" s="22" t="s">
        <v>642</v>
      </c>
      <c r="E36" s="23"/>
      <c r="F36" s="40"/>
      <c r="G36" s="42"/>
    </row>
    <row r="37" spans="1:7" s="25" customFormat="1" x14ac:dyDescent="0.25">
      <c r="A37" s="41"/>
      <c r="B37" s="18"/>
      <c r="C37" s="23" t="s">
        <v>643</v>
      </c>
      <c r="D37" s="22" t="s">
        <v>644</v>
      </c>
      <c r="E37" s="23"/>
      <c r="F37" s="40"/>
      <c r="G37" s="42"/>
    </row>
    <row r="38" spans="1:7" s="25" customFormat="1" x14ac:dyDescent="0.25">
      <c r="A38" s="41"/>
      <c r="B38" s="18"/>
      <c r="C38" s="23" t="s">
        <v>645</v>
      </c>
      <c r="D38" s="22" t="s">
        <v>646</v>
      </c>
      <c r="E38" s="23"/>
      <c r="F38" s="40"/>
      <c r="G38" s="42"/>
    </row>
    <row r="39" spans="1:7" s="25" customFormat="1" x14ac:dyDescent="0.25">
      <c r="A39" s="41"/>
      <c r="B39" s="18"/>
      <c r="C39" s="23" t="s">
        <v>647</v>
      </c>
      <c r="D39" s="22" t="s">
        <v>648</v>
      </c>
      <c r="E39" s="23"/>
      <c r="F39" s="40"/>
      <c r="G39" s="42"/>
    </row>
    <row r="40" spans="1:7" s="25" customFormat="1" x14ac:dyDescent="0.25">
      <c r="A40" s="41"/>
      <c r="B40" s="18"/>
      <c r="C40" s="23" t="s">
        <v>649</v>
      </c>
      <c r="D40" s="22" t="s">
        <v>650</v>
      </c>
      <c r="E40" s="23"/>
      <c r="F40" s="40"/>
      <c r="G40" s="42"/>
    </row>
    <row r="41" spans="1:7" s="25" customFormat="1" x14ac:dyDescent="0.25">
      <c r="A41" s="41"/>
      <c r="B41" s="18"/>
      <c r="C41" s="23" t="s">
        <v>651</v>
      </c>
      <c r="D41" s="22" t="s">
        <v>652</v>
      </c>
      <c r="E41" s="23"/>
      <c r="F41" s="40"/>
      <c r="G41" s="42"/>
    </row>
    <row r="42" spans="1:7" s="25" customFormat="1" x14ac:dyDescent="0.25">
      <c r="A42" s="38"/>
      <c r="B42" s="18"/>
      <c r="C42" s="23" t="s">
        <v>653</v>
      </c>
      <c r="D42" s="22" t="s">
        <v>654</v>
      </c>
      <c r="E42" s="23"/>
      <c r="F42" s="40"/>
      <c r="G42" s="42"/>
    </row>
    <row r="43" spans="1:7" s="25" customFormat="1" x14ac:dyDescent="0.25">
      <c r="A43" s="41"/>
      <c r="B43" s="18"/>
      <c r="C43" s="23" t="s">
        <v>655</v>
      </c>
      <c r="D43" s="22" t="s">
        <v>656</v>
      </c>
      <c r="E43" s="23"/>
      <c r="F43" s="40"/>
      <c r="G43" s="42"/>
    </row>
    <row r="44" spans="1:7" s="25" customFormat="1" x14ac:dyDescent="0.25">
      <c r="A44" s="38"/>
      <c r="B44" s="18"/>
      <c r="C44" s="23" t="s">
        <v>657</v>
      </c>
      <c r="D44" s="22" t="s">
        <v>658</v>
      </c>
      <c r="E44" s="23"/>
      <c r="F44" s="40"/>
      <c r="G44" s="42"/>
    </row>
    <row r="45" spans="1:7" s="25" customFormat="1" x14ac:dyDescent="0.25">
      <c r="A45" s="41"/>
      <c r="B45" s="18"/>
      <c r="C45" s="110" t="s">
        <v>1201</v>
      </c>
      <c r="D45" s="22" t="s">
        <v>659</v>
      </c>
      <c r="E45" s="23"/>
      <c r="F45" s="40"/>
      <c r="G45" s="42"/>
    </row>
    <row r="46" spans="1:7" s="25" customFormat="1" x14ac:dyDescent="0.25">
      <c r="A46" s="41"/>
      <c r="B46" s="18"/>
      <c r="C46" s="110" t="s">
        <v>1203</v>
      </c>
      <c r="D46" s="22" t="s">
        <v>1202</v>
      </c>
      <c r="E46" s="23"/>
      <c r="F46" s="40"/>
      <c r="G46" s="42"/>
    </row>
    <row r="47" spans="1:7" s="195" customFormat="1" x14ac:dyDescent="0.25">
      <c r="A47" s="192"/>
      <c r="B47" s="193"/>
      <c r="C47" s="183" t="s">
        <v>1885</v>
      </c>
      <c r="D47" s="185" t="s">
        <v>1886</v>
      </c>
      <c r="E47" s="110"/>
      <c r="F47" s="57"/>
      <c r="G47" s="194"/>
    </row>
    <row r="48" spans="1:7" s="25" customFormat="1" x14ac:dyDescent="0.25">
      <c r="A48" s="41"/>
      <c r="B48" s="18"/>
      <c r="C48" s="23" t="s">
        <v>660</v>
      </c>
      <c r="D48" s="22" t="s">
        <v>661</v>
      </c>
      <c r="E48" s="23"/>
      <c r="F48" s="40"/>
      <c r="G48" s="42"/>
    </row>
    <row r="49" spans="1:7" s="25" customFormat="1" x14ac:dyDescent="0.25">
      <c r="A49" s="41"/>
      <c r="B49" s="18"/>
      <c r="C49" s="23" t="s">
        <v>662</v>
      </c>
      <c r="D49" s="22" t="s">
        <v>663</v>
      </c>
      <c r="E49" s="23"/>
      <c r="F49" s="40"/>
      <c r="G49" s="42"/>
    </row>
    <row r="50" spans="1:7" s="25" customFormat="1" x14ac:dyDescent="0.25">
      <c r="A50" s="38"/>
      <c r="B50" s="18"/>
      <c r="C50" s="23" t="s">
        <v>664</v>
      </c>
      <c r="D50" s="22" t="s">
        <v>665</v>
      </c>
      <c r="E50" s="23"/>
      <c r="F50" s="40"/>
      <c r="G50" s="42"/>
    </row>
    <row r="51" spans="1:7" s="25" customFormat="1" x14ac:dyDescent="0.25">
      <c r="A51" s="41"/>
      <c r="B51" s="18"/>
      <c r="C51" s="23" t="s">
        <v>666</v>
      </c>
      <c r="D51" s="22" t="s">
        <v>667</v>
      </c>
      <c r="E51" s="23"/>
      <c r="F51" s="40"/>
      <c r="G51" s="42"/>
    </row>
    <row r="52" spans="1:7" s="25" customFormat="1" x14ac:dyDescent="0.25">
      <c r="A52" s="38"/>
      <c r="B52" s="18"/>
      <c r="C52" s="23" t="s">
        <v>668</v>
      </c>
      <c r="D52" s="22" t="s">
        <v>669</v>
      </c>
      <c r="E52" s="23"/>
      <c r="F52" s="40"/>
      <c r="G52" s="42"/>
    </row>
    <row r="53" spans="1:7" s="25" customFormat="1" x14ac:dyDescent="0.25">
      <c r="A53" s="41"/>
      <c r="B53" s="18"/>
      <c r="C53" s="23" t="s">
        <v>670</v>
      </c>
      <c r="D53" s="22" t="s">
        <v>671</v>
      </c>
      <c r="E53" s="23"/>
      <c r="F53" s="40"/>
      <c r="G53" s="42"/>
    </row>
    <row r="54" spans="1:7" s="25" customFormat="1" x14ac:dyDescent="0.25">
      <c r="A54" s="41"/>
      <c r="B54" s="18"/>
      <c r="C54" s="23" t="s">
        <v>672</v>
      </c>
      <c r="D54" s="22" t="s">
        <v>673</v>
      </c>
      <c r="E54" s="23"/>
      <c r="F54" s="40"/>
      <c r="G54" s="42"/>
    </row>
    <row r="55" spans="1:7" s="195" customFormat="1" x14ac:dyDescent="0.25">
      <c r="A55" s="192"/>
      <c r="B55" s="193"/>
      <c r="C55" s="182" t="s">
        <v>1887</v>
      </c>
      <c r="D55" s="184" t="s">
        <v>1888</v>
      </c>
      <c r="E55" s="110"/>
      <c r="F55" s="57"/>
      <c r="G55" s="194"/>
    </row>
    <row r="56" spans="1:7" s="25" customFormat="1" x14ac:dyDescent="0.25">
      <c r="A56" s="41"/>
      <c r="B56" s="18"/>
      <c r="C56" s="23" t="s">
        <v>674</v>
      </c>
      <c r="D56" s="22" t="s">
        <v>675</v>
      </c>
      <c r="E56" s="23"/>
      <c r="F56" s="40"/>
      <c r="G56" s="42"/>
    </row>
    <row r="57" spans="1:7" s="25" customFormat="1" x14ac:dyDescent="0.25">
      <c r="A57" s="41"/>
      <c r="B57" s="18"/>
      <c r="C57" s="23" t="s">
        <v>676</v>
      </c>
      <c r="D57" s="22" t="s">
        <v>677</v>
      </c>
      <c r="E57" s="23"/>
      <c r="F57" s="40"/>
      <c r="G57" s="42"/>
    </row>
    <row r="58" spans="1:7" s="25" customFormat="1" x14ac:dyDescent="0.25">
      <c r="A58" s="139"/>
      <c r="B58" s="42"/>
      <c r="C58" s="144"/>
      <c r="D58" s="147"/>
      <c r="E58" s="144"/>
      <c r="F58" s="40"/>
      <c r="G58" s="42"/>
    </row>
    <row r="59" spans="1:7" s="25" customFormat="1" x14ac:dyDescent="0.25">
      <c r="A59" s="41"/>
      <c r="B59" s="18"/>
      <c r="C59" s="38" t="s">
        <v>680</v>
      </c>
      <c r="D59" s="22"/>
      <c r="E59" s="23"/>
      <c r="F59" s="40"/>
      <c r="G59" s="42"/>
    </row>
    <row r="60" spans="1:7" s="25" customFormat="1" x14ac:dyDescent="0.25">
      <c r="A60" s="41"/>
      <c r="B60" s="18"/>
      <c r="C60" s="23" t="s">
        <v>681</v>
      </c>
      <c r="D60" s="22" t="s">
        <v>682</v>
      </c>
      <c r="E60" s="23"/>
      <c r="F60" s="40"/>
      <c r="G60" s="42"/>
    </row>
    <row r="61" spans="1:7" s="25" customFormat="1" ht="20.399999999999999" x14ac:dyDescent="0.25">
      <c r="A61" s="41"/>
      <c r="B61" s="18"/>
      <c r="C61" s="23" t="s">
        <v>683</v>
      </c>
      <c r="D61" s="22" t="s">
        <v>684</v>
      </c>
      <c r="E61" s="23"/>
      <c r="F61" s="40"/>
      <c r="G61" s="42"/>
    </row>
    <row r="62" spans="1:7" s="25" customFormat="1" x14ac:dyDescent="0.25">
      <c r="A62" s="41"/>
      <c r="B62" s="18"/>
      <c r="C62" s="23" t="s">
        <v>1666</v>
      </c>
      <c r="D62" s="22" t="s">
        <v>1667</v>
      </c>
      <c r="E62" s="23"/>
      <c r="F62" s="40"/>
      <c r="G62" s="42"/>
    </row>
    <row r="63" spans="1:7" s="25" customFormat="1" x14ac:dyDescent="0.25">
      <c r="A63" s="41"/>
      <c r="B63" s="18"/>
      <c r="C63" s="23" t="s">
        <v>1670</v>
      </c>
      <c r="D63" s="22" t="s">
        <v>1671</v>
      </c>
      <c r="E63" s="23"/>
      <c r="F63" s="40"/>
      <c r="G63" s="42"/>
    </row>
    <row r="64" spans="1:7" s="25" customFormat="1" x14ac:dyDescent="0.25">
      <c r="A64" s="41"/>
      <c r="B64" s="18"/>
      <c r="C64" s="23" t="s">
        <v>1672</v>
      </c>
      <c r="D64" s="22" t="s">
        <v>1673</v>
      </c>
      <c r="E64" s="23"/>
      <c r="F64" s="40"/>
      <c r="G64" s="42"/>
    </row>
    <row r="65" spans="1:7" s="195" customFormat="1" x14ac:dyDescent="0.25">
      <c r="A65" s="192"/>
      <c r="B65" s="193"/>
      <c r="C65" s="182" t="s">
        <v>1883</v>
      </c>
      <c r="D65" s="184" t="s">
        <v>1884</v>
      </c>
      <c r="E65" s="110"/>
      <c r="F65" s="57"/>
      <c r="G65" s="194"/>
    </row>
    <row r="66" spans="1:7" s="25" customFormat="1" x14ac:dyDescent="0.25">
      <c r="A66" s="41"/>
      <c r="B66" s="18"/>
      <c r="C66" s="23" t="s">
        <v>1668</v>
      </c>
      <c r="D66" s="22" t="s">
        <v>1669</v>
      </c>
      <c r="E66" s="23"/>
      <c r="F66" s="40"/>
      <c r="G66" s="42"/>
    </row>
    <row r="67" spans="1:7" s="25" customFormat="1" x14ac:dyDescent="0.25">
      <c r="A67" s="41"/>
      <c r="B67" s="18"/>
      <c r="C67" s="23" t="s">
        <v>1668</v>
      </c>
      <c r="D67" s="22" t="s">
        <v>685</v>
      </c>
      <c r="E67" s="23"/>
      <c r="F67" s="40"/>
      <c r="G67" s="42"/>
    </row>
    <row r="68" spans="1:7" s="25" customFormat="1" x14ac:dyDescent="0.25">
      <c r="A68" s="42"/>
      <c r="B68" s="18"/>
      <c r="C68" s="84"/>
      <c r="D68" s="90"/>
      <c r="E68" s="27"/>
      <c r="F68" s="40"/>
      <c r="G68" s="42"/>
    </row>
    <row r="69" spans="1:7" s="25" customFormat="1" x14ac:dyDescent="0.25">
      <c r="A69" s="42"/>
      <c r="B69" s="18"/>
      <c r="C69" s="84"/>
      <c r="D69" s="90"/>
      <c r="E69" s="27"/>
      <c r="F69" s="40"/>
      <c r="G69" s="42"/>
    </row>
    <row r="70" spans="1:7" s="25" customFormat="1" x14ac:dyDescent="0.25">
      <c r="A70" s="40"/>
      <c r="B70" s="18"/>
      <c r="C70" s="84"/>
      <c r="D70" s="90"/>
      <c r="E70" s="27"/>
      <c r="F70" s="40"/>
      <c r="G70" s="42"/>
    </row>
    <row r="71" spans="1:7" s="25" customFormat="1" x14ac:dyDescent="0.25">
      <c r="A71" s="42"/>
      <c r="B71" s="18"/>
      <c r="C71" s="84"/>
      <c r="D71" s="90"/>
      <c r="E71" s="27"/>
      <c r="F71" s="40"/>
      <c r="G71" s="42"/>
    </row>
    <row r="72" spans="1:7" s="25" customFormat="1" x14ac:dyDescent="0.25">
      <c r="A72" s="42"/>
      <c r="B72" s="18"/>
      <c r="C72" s="84"/>
      <c r="D72" s="90"/>
      <c r="E72" s="27"/>
      <c r="F72" s="40"/>
      <c r="G72" s="42"/>
    </row>
    <row r="73" spans="1:7" s="25" customFormat="1" x14ac:dyDescent="0.25">
      <c r="A73" s="42"/>
      <c r="B73" s="18"/>
      <c r="C73" s="84"/>
      <c r="D73" s="90"/>
      <c r="E73" s="27"/>
      <c r="F73" s="40"/>
      <c r="G73" s="42"/>
    </row>
    <row r="74" spans="1:7" s="25" customFormat="1" x14ac:dyDescent="0.25">
      <c r="A74" s="40"/>
      <c r="B74" s="18"/>
      <c r="C74" s="84"/>
      <c r="D74" s="90"/>
      <c r="E74" s="27"/>
      <c r="F74" s="40"/>
      <c r="G74" s="42"/>
    </row>
    <row r="75" spans="1:7" s="25" customFormat="1" x14ac:dyDescent="0.25">
      <c r="A75" s="42"/>
      <c r="B75" s="18"/>
      <c r="C75" s="84"/>
      <c r="D75" s="90"/>
      <c r="E75" s="27"/>
      <c r="F75" s="40"/>
      <c r="G75" s="42"/>
    </row>
    <row r="76" spans="1:7" s="25" customFormat="1" x14ac:dyDescent="0.25">
      <c r="A76" s="42"/>
      <c r="B76" s="18"/>
      <c r="C76" s="84"/>
      <c r="D76" s="90"/>
      <c r="E76" s="27"/>
      <c r="F76" s="40"/>
      <c r="G76" s="42"/>
    </row>
    <row r="77" spans="1:7" s="25" customFormat="1" x14ac:dyDescent="0.25">
      <c r="A77" s="42"/>
      <c r="B77" s="18"/>
      <c r="C77" s="84"/>
      <c r="D77" s="90"/>
      <c r="E77" s="27"/>
      <c r="F77" s="40"/>
      <c r="G77" s="42"/>
    </row>
    <row r="78" spans="1:7" s="25" customFormat="1" x14ac:dyDescent="0.25">
      <c r="A78" s="42"/>
      <c r="B78" s="18"/>
      <c r="C78" s="84"/>
      <c r="D78" s="90"/>
      <c r="E78" s="27"/>
      <c r="F78" s="40"/>
      <c r="G78" s="42"/>
    </row>
    <row r="79" spans="1:7" s="25" customFormat="1" x14ac:dyDescent="0.25">
      <c r="A79" s="42"/>
      <c r="B79" s="18"/>
      <c r="C79" s="84"/>
      <c r="D79" s="90"/>
      <c r="E79" s="27"/>
      <c r="F79" s="40"/>
      <c r="G79" s="42"/>
    </row>
    <row r="80" spans="1:7" s="25" customFormat="1" x14ac:dyDescent="0.25">
      <c r="A80" s="42"/>
      <c r="B80" s="18"/>
      <c r="C80" s="84"/>
      <c r="D80" s="90"/>
      <c r="E80" s="27"/>
      <c r="F80" s="40"/>
      <c r="G80" s="42"/>
    </row>
    <row r="81" spans="1:7" s="25" customFormat="1" x14ac:dyDescent="0.25">
      <c r="A81" s="40"/>
      <c r="B81" s="18"/>
      <c r="C81" s="84"/>
      <c r="D81" s="90"/>
      <c r="E81" s="27"/>
      <c r="F81" s="40"/>
      <c r="G81" s="42"/>
    </row>
    <row r="82" spans="1:7" s="25" customFormat="1" x14ac:dyDescent="0.25">
      <c r="A82" s="42"/>
      <c r="B82" s="18"/>
      <c r="C82" s="84"/>
      <c r="D82" s="90"/>
      <c r="E82" s="27"/>
      <c r="F82" s="40"/>
      <c r="G82" s="42"/>
    </row>
    <row r="83" spans="1:7" s="25" customFormat="1" x14ac:dyDescent="0.25">
      <c r="A83" s="42"/>
      <c r="B83" s="18"/>
      <c r="C83" s="84"/>
      <c r="D83" s="90"/>
      <c r="E83" s="27"/>
      <c r="F83" s="40"/>
      <c r="G83" s="42"/>
    </row>
    <row r="84" spans="1:7" s="25" customFormat="1" x14ac:dyDescent="0.25">
      <c r="A84" s="42"/>
      <c r="B84" s="18"/>
      <c r="C84" s="84"/>
      <c r="D84" s="90"/>
      <c r="E84" s="27"/>
      <c r="F84" s="40"/>
      <c r="G84" s="42"/>
    </row>
    <row r="85" spans="1:7" s="25" customFormat="1" x14ac:dyDescent="0.25">
      <c r="A85" s="42"/>
      <c r="B85" s="18"/>
      <c r="C85" s="84"/>
      <c r="D85" s="90"/>
      <c r="E85" s="27"/>
      <c r="F85" s="40"/>
      <c r="G85" s="42"/>
    </row>
    <row r="86" spans="1:7" s="25" customFormat="1" x14ac:dyDescent="0.25">
      <c r="A86" s="42"/>
      <c r="B86" s="18"/>
      <c r="C86" s="84"/>
      <c r="D86" s="90"/>
      <c r="E86" s="27"/>
      <c r="F86" s="40"/>
      <c r="G86" s="42"/>
    </row>
    <row r="87" spans="1:7" s="25" customFormat="1" x14ac:dyDescent="0.25">
      <c r="A87" s="42"/>
      <c r="B87" s="18"/>
      <c r="C87" s="84"/>
      <c r="D87" s="90"/>
      <c r="E87" s="27"/>
      <c r="F87" s="40"/>
      <c r="G87" s="42"/>
    </row>
    <row r="88" spans="1:7" s="25" customFormat="1" x14ac:dyDescent="0.25">
      <c r="A88" s="42"/>
      <c r="B88" s="18"/>
      <c r="C88" s="84"/>
      <c r="D88" s="90"/>
      <c r="E88" s="27"/>
      <c r="F88" s="40"/>
      <c r="G88" s="42"/>
    </row>
    <row r="89" spans="1:7" s="25" customFormat="1" x14ac:dyDescent="0.25">
      <c r="A89" s="42"/>
      <c r="B89" s="18"/>
      <c r="C89" s="84"/>
      <c r="D89" s="90"/>
      <c r="E89" s="27"/>
      <c r="F89" s="40"/>
      <c r="G89" s="42"/>
    </row>
    <row r="90" spans="1:7" s="25" customFormat="1" x14ac:dyDescent="0.25">
      <c r="A90" s="40"/>
      <c r="B90" s="18"/>
      <c r="C90" s="84"/>
      <c r="D90" s="90"/>
      <c r="E90" s="27"/>
      <c r="F90" s="40"/>
      <c r="G90" s="42"/>
    </row>
    <row r="91" spans="1:7" s="25" customFormat="1" x14ac:dyDescent="0.25">
      <c r="A91" s="42"/>
      <c r="B91" s="18"/>
      <c r="C91" s="84"/>
      <c r="D91" s="90"/>
      <c r="E91" s="27"/>
      <c r="F91" s="40"/>
      <c r="G91" s="42"/>
    </row>
    <row r="92" spans="1:7" s="25" customFormat="1" x14ac:dyDescent="0.25">
      <c r="A92" s="42"/>
      <c r="B92" s="18"/>
      <c r="C92" s="84"/>
      <c r="D92" s="90"/>
      <c r="E92" s="27"/>
      <c r="F92" s="40"/>
      <c r="G92" s="42"/>
    </row>
    <row r="93" spans="1:7" s="25" customFormat="1" x14ac:dyDescent="0.25">
      <c r="A93" s="42"/>
      <c r="B93" s="18"/>
      <c r="C93" s="84"/>
      <c r="D93" s="90"/>
      <c r="E93" s="27"/>
      <c r="F93" s="40"/>
      <c r="G93" s="42"/>
    </row>
    <row r="94" spans="1:7" s="25" customFormat="1" x14ac:dyDescent="0.25">
      <c r="A94" s="42"/>
      <c r="B94" s="18"/>
      <c r="C94" s="84"/>
      <c r="D94" s="90"/>
      <c r="E94" s="27"/>
      <c r="F94" s="40"/>
      <c r="G94" s="42"/>
    </row>
    <row r="95" spans="1:7" s="25" customFormat="1" x14ac:dyDescent="0.25">
      <c r="A95" s="42"/>
      <c r="B95" s="18"/>
      <c r="C95" s="84"/>
      <c r="D95" s="90"/>
      <c r="E95" s="27"/>
      <c r="F95" s="40"/>
      <c r="G95" s="42"/>
    </row>
    <row r="96" spans="1:7" s="25" customFormat="1" x14ac:dyDescent="0.25">
      <c r="A96" s="42"/>
      <c r="B96" s="18"/>
      <c r="C96" s="84"/>
      <c r="D96" s="90"/>
      <c r="E96" s="27"/>
      <c r="F96" s="40"/>
      <c r="G96" s="42"/>
    </row>
    <row r="97" spans="1:7" s="25" customFormat="1" x14ac:dyDescent="0.25">
      <c r="A97" s="40"/>
      <c r="B97" s="18"/>
      <c r="C97" s="84"/>
      <c r="D97" s="90"/>
      <c r="E97" s="27"/>
      <c r="F97" s="40"/>
      <c r="G97" s="42"/>
    </row>
    <row r="98" spans="1:7" s="25" customFormat="1" x14ac:dyDescent="0.25">
      <c r="A98" s="42"/>
      <c r="B98" s="18"/>
      <c r="C98" s="84"/>
      <c r="D98" s="90"/>
      <c r="E98" s="27"/>
      <c r="F98" s="40"/>
      <c r="G98" s="42"/>
    </row>
    <row r="99" spans="1:7" s="25" customFormat="1" x14ac:dyDescent="0.25">
      <c r="A99" s="42"/>
      <c r="B99" s="18"/>
      <c r="C99" s="84"/>
      <c r="D99" s="90"/>
      <c r="E99" s="27"/>
      <c r="F99" s="40"/>
      <c r="G99" s="42"/>
    </row>
    <row r="100" spans="1:7" s="25" customFormat="1" x14ac:dyDescent="0.25">
      <c r="A100" s="42"/>
      <c r="B100" s="18"/>
      <c r="C100" s="84"/>
      <c r="D100" s="90"/>
      <c r="E100" s="27"/>
      <c r="F100" s="40"/>
      <c r="G100" s="42"/>
    </row>
    <row r="101" spans="1:7" s="25" customFormat="1" x14ac:dyDescent="0.25">
      <c r="A101" s="42"/>
      <c r="B101" s="18"/>
      <c r="C101" s="84"/>
      <c r="D101" s="90"/>
      <c r="E101" s="54"/>
      <c r="F101" s="40"/>
      <c r="G101" s="42"/>
    </row>
    <row r="102" spans="1:7" s="25" customFormat="1" ht="12.75" customHeight="1" x14ac:dyDescent="0.25">
      <c r="A102" s="42"/>
      <c r="B102" s="18"/>
      <c r="C102" s="84"/>
      <c r="D102" s="90"/>
      <c r="E102" s="27"/>
      <c r="F102" s="40"/>
      <c r="G102" s="42"/>
    </row>
    <row r="103" spans="1:7" s="25" customFormat="1" x14ac:dyDescent="0.25">
      <c r="A103" s="42"/>
      <c r="B103" s="18"/>
      <c r="C103" s="84"/>
      <c r="D103" s="90"/>
      <c r="E103" s="27"/>
      <c r="F103" s="40"/>
      <c r="G103" s="42"/>
    </row>
    <row r="104" spans="1:7" s="25" customFormat="1" x14ac:dyDescent="0.25">
      <c r="A104" s="42"/>
      <c r="B104" s="18"/>
      <c r="C104" s="84"/>
      <c r="D104" s="90"/>
      <c r="E104" s="27"/>
      <c r="F104" s="40"/>
      <c r="G104" s="42"/>
    </row>
    <row r="105" spans="1:7" s="25" customFormat="1" x14ac:dyDescent="0.25">
      <c r="A105" s="42"/>
      <c r="B105" s="18"/>
      <c r="C105" s="84"/>
      <c r="D105" s="90"/>
      <c r="E105" s="27"/>
      <c r="F105" s="40"/>
      <c r="G105" s="42"/>
    </row>
    <row r="106" spans="1:7" s="25" customFormat="1" x14ac:dyDescent="0.25">
      <c r="A106" s="40"/>
      <c r="B106" s="18"/>
      <c r="C106" s="84"/>
      <c r="D106" s="90"/>
      <c r="E106" s="27"/>
      <c r="F106" s="40"/>
      <c r="G106" s="42"/>
    </row>
    <row r="107" spans="1:7" s="25" customFormat="1" x14ac:dyDescent="0.25">
      <c r="A107" s="42"/>
      <c r="B107" s="18"/>
      <c r="C107" s="84"/>
      <c r="D107" s="90"/>
      <c r="E107" s="27"/>
      <c r="F107" s="40"/>
      <c r="G107" s="42"/>
    </row>
    <row r="108" spans="1:7" s="25" customFormat="1" x14ac:dyDescent="0.25">
      <c r="A108" s="42"/>
      <c r="B108" s="18"/>
      <c r="C108" s="84"/>
      <c r="D108" s="90"/>
      <c r="E108" s="27"/>
      <c r="F108" s="40"/>
      <c r="G108" s="42"/>
    </row>
    <row r="109" spans="1:7" s="25" customFormat="1" x14ac:dyDescent="0.25">
      <c r="A109" s="42"/>
      <c r="B109" s="18"/>
      <c r="C109" s="84"/>
      <c r="D109" s="90"/>
      <c r="E109" s="54"/>
      <c r="F109" s="40"/>
      <c r="G109" s="42"/>
    </row>
    <row r="110" spans="1:7" s="25" customFormat="1" x14ac:dyDescent="0.25">
      <c r="A110" s="42"/>
      <c r="B110" s="18"/>
      <c r="C110" s="84"/>
      <c r="D110" s="90"/>
      <c r="E110" s="54"/>
      <c r="F110" s="40"/>
      <c r="G110" s="42"/>
    </row>
    <row r="111" spans="1:7" s="25" customFormat="1" x14ac:dyDescent="0.25">
      <c r="A111" s="42"/>
      <c r="B111" s="18"/>
      <c r="C111" s="84"/>
      <c r="D111" s="90"/>
      <c r="E111" s="27"/>
      <c r="F111" s="40"/>
      <c r="G111" s="42"/>
    </row>
    <row r="112" spans="1:7" s="25" customFormat="1" x14ac:dyDescent="0.25">
      <c r="A112" s="42"/>
      <c r="B112" s="18"/>
      <c r="C112" s="84"/>
      <c r="D112" s="90"/>
      <c r="E112" s="27"/>
      <c r="F112" s="40"/>
      <c r="G112" s="42"/>
    </row>
    <row r="113" spans="1:7" s="25" customFormat="1" x14ac:dyDescent="0.25">
      <c r="A113" s="42"/>
      <c r="B113" s="18"/>
      <c r="C113" s="62"/>
      <c r="D113" s="63"/>
      <c r="E113" s="27"/>
      <c r="F113" s="40"/>
      <c r="G113" s="42"/>
    </row>
    <row r="114" spans="1:7" s="25" customFormat="1" x14ac:dyDescent="0.25">
      <c r="A114" s="40"/>
      <c r="B114" s="18"/>
      <c r="C114" s="62"/>
      <c r="D114" s="63"/>
      <c r="E114" s="27"/>
      <c r="F114" s="40"/>
      <c r="G114" s="42"/>
    </row>
    <row r="115" spans="1:7" s="25" customFormat="1" x14ac:dyDescent="0.25">
      <c r="A115" s="42"/>
      <c r="B115" s="18"/>
      <c r="C115" s="62"/>
      <c r="D115" s="63"/>
      <c r="E115" s="27"/>
      <c r="F115" s="40"/>
      <c r="G115" s="42"/>
    </row>
    <row r="116" spans="1:7" s="25" customFormat="1" x14ac:dyDescent="0.25">
      <c r="A116" s="40"/>
      <c r="B116" s="18"/>
      <c r="C116" s="62"/>
      <c r="D116" s="63"/>
      <c r="E116" s="27"/>
      <c r="F116" s="40"/>
      <c r="G116" s="42"/>
    </row>
    <row r="117" spans="1:7" s="25" customFormat="1" x14ac:dyDescent="0.25">
      <c r="A117" s="42"/>
      <c r="B117" s="18"/>
      <c r="C117" s="62"/>
      <c r="D117" s="63"/>
      <c r="E117" s="27"/>
      <c r="F117" s="40"/>
      <c r="G117" s="42"/>
    </row>
    <row r="118" spans="1:7" s="25" customFormat="1" x14ac:dyDescent="0.25">
      <c r="A118" s="42"/>
      <c r="B118" s="18"/>
      <c r="C118" s="62"/>
      <c r="D118" s="63"/>
      <c r="E118" s="27"/>
      <c r="F118" s="40"/>
      <c r="G118" s="42"/>
    </row>
    <row r="119" spans="1:7" s="25" customFormat="1" x14ac:dyDescent="0.25">
      <c r="A119" s="42"/>
      <c r="B119" s="18"/>
      <c r="C119" s="62"/>
      <c r="D119" s="63"/>
      <c r="E119" s="27"/>
      <c r="F119" s="40"/>
      <c r="G119" s="42"/>
    </row>
    <row r="120" spans="1:7" s="25" customFormat="1" x14ac:dyDescent="0.25">
      <c r="A120" s="40"/>
      <c r="B120" s="18"/>
      <c r="C120" s="62"/>
      <c r="D120" s="63"/>
      <c r="E120" s="27"/>
      <c r="F120" s="40"/>
      <c r="G120" s="42"/>
    </row>
    <row r="121" spans="1:7" s="25" customFormat="1" x14ac:dyDescent="0.25">
      <c r="A121" s="42"/>
      <c r="B121" s="18"/>
      <c r="C121" s="62"/>
      <c r="D121" s="63"/>
      <c r="E121" s="27"/>
      <c r="F121" s="40"/>
      <c r="G121" s="42"/>
    </row>
    <row r="122" spans="1:7" s="25" customFormat="1" x14ac:dyDescent="0.25">
      <c r="A122" s="42"/>
      <c r="B122" s="18"/>
      <c r="C122" s="62"/>
      <c r="D122" s="63"/>
      <c r="E122" s="27"/>
      <c r="F122" s="40"/>
      <c r="G122" s="42"/>
    </row>
    <row r="123" spans="1:7" s="25" customFormat="1" x14ac:dyDescent="0.25">
      <c r="A123" s="42"/>
      <c r="B123" s="18"/>
      <c r="C123" s="62"/>
      <c r="D123" s="63"/>
      <c r="E123" s="27"/>
      <c r="F123" s="40"/>
      <c r="G123" s="42"/>
    </row>
    <row r="124" spans="1:7" s="25" customFormat="1" x14ac:dyDescent="0.25">
      <c r="A124" s="42"/>
      <c r="B124" s="18"/>
      <c r="C124" s="62"/>
      <c r="D124" s="63"/>
      <c r="E124" s="27"/>
      <c r="F124" s="40"/>
      <c r="G124" s="42"/>
    </row>
    <row r="125" spans="1:7" s="25" customFormat="1" x14ac:dyDescent="0.25">
      <c r="A125" s="40"/>
      <c r="B125" s="18"/>
      <c r="C125" s="62"/>
      <c r="D125" s="63"/>
      <c r="E125" s="27"/>
      <c r="F125" s="40"/>
      <c r="G125" s="42"/>
    </row>
    <row r="126" spans="1:7" s="25" customFormat="1" x14ac:dyDescent="0.25">
      <c r="A126" s="42"/>
      <c r="B126" s="18"/>
      <c r="C126" s="62"/>
      <c r="D126" s="63"/>
      <c r="E126" s="27"/>
      <c r="F126" s="40"/>
      <c r="G126" s="42"/>
    </row>
    <row r="127" spans="1:7" s="25" customFormat="1" x14ac:dyDescent="0.25">
      <c r="A127" s="42"/>
      <c r="B127" s="18"/>
      <c r="C127" s="62"/>
      <c r="D127" s="63"/>
      <c r="E127" s="27"/>
      <c r="F127" s="40"/>
      <c r="G127" s="42"/>
    </row>
    <row r="128" spans="1:7" s="25" customFormat="1" x14ac:dyDescent="0.25">
      <c r="A128" s="42"/>
      <c r="B128" s="18"/>
      <c r="C128" s="62"/>
      <c r="D128" s="63"/>
      <c r="E128" s="27"/>
      <c r="F128" s="40"/>
      <c r="G128" s="42"/>
    </row>
    <row r="129" spans="1:7" s="25" customFormat="1" x14ac:dyDescent="0.25">
      <c r="A129" s="40"/>
      <c r="B129" s="18"/>
      <c r="C129" s="62"/>
      <c r="D129" s="63"/>
      <c r="E129" s="27"/>
      <c r="F129" s="40"/>
      <c r="G129" s="42"/>
    </row>
    <row r="130" spans="1:7" s="25" customFormat="1" x14ac:dyDescent="0.25">
      <c r="A130" s="42"/>
      <c r="B130" s="18"/>
      <c r="C130" s="62"/>
      <c r="D130" s="63"/>
      <c r="E130" s="27"/>
      <c r="F130" s="40"/>
      <c r="G130" s="42"/>
    </row>
    <row r="131" spans="1:7" s="25" customFormat="1" x14ac:dyDescent="0.25">
      <c r="A131" s="42"/>
      <c r="B131" s="18"/>
      <c r="C131" s="62"/>
      <c r="D131" s="63"/>
      <c r="E131" s="27"/>
      <c r="F131" s="40"/>
      <c r="G131" s="42"/>
    </row>
    <row r="132" spans="1:7" s="25" customFormat="1" x14ac:dyDescent="0.25">
      <c r="A132" s="42"/>
      <c r="B132" s="18"/>
      <c r="C132" s="62"/>
      <c r="D132" s="63"/>
      <c r="E132" s="27"/>
      <c r="F132" s="40"/>
      <c r="G132" s="42"/>
    </row>
    <row r="133" spans="1:7" s="25" customFormat="1" x14ac:dyDescent="0.25">
      <c r="A133" s="42"/>
      <c r="B133" s="18"/>
      <c r="C133" s="62"/>
      <c r="D133" s="63"/>
      <c r="E133" s="27"/>
      <c r="F133" s="40"/>
      <c r="G133" s="42"/>
    </row>
    <row r="134" spans="1:7" s="25" customFormat="1" x14ac:dyDescent="0.25">
      <c r="A134" s="42"/>
      <c r="B134" s="18"/>
      <c r="C134" s="62"/>
      <c r="D134" s="63"/>
      <c r="E134" s="27"/>
      <c r="F134" s="40"/>
      <c r="G134" s="42"/>
    </row>
    <row r="135" spans="1:7" s="25" customFormat="1" x14ac:dyDescent="0.25">
      <c r="A135" s="42"/>
      <c r="B135" s="18"/>
      <c r="C135" s="62"/>
      <c r="D135" s="63"/>
      <c r="E135" s="27"/>
      <c r="F135" s="40"/>
      <c r="G135" s="42"/>
    </row>
    <row r="136" spans="1:7" s="25" customFormat="1" x14ac:dyDescent="0.25">
      <c r="A136" s="42"/>
      <c r="B136" s="18"/>
      <c r="C136" s="64"/>
      <c r="D136" s="63"/>
      <c r="E136" s="27"/>
      <c r="F136" s="40"/>
      <c r="G136" s="42"/>
    </row>
    <row r="137" spans="1:7" s="25" customFormat="1" x14ac:dyDescent="0.25">
      <c r="A137" s="42"/>
      <c r="B137" s="18"/>
      <c r="C137" s="62"/>
      <c r="D137" s="63"/>
      <c r="E137" s="27"/>
      <c r="F137" s="40"/>
      <c r="G137" s="42"/>
    </row>
    <row r="138" spans="1:7" s="25" customFormat="1" x14ac:dyDescent="0.25">
      <c r="A138" s="42"/>
      <c r="B138" s="18"/>
      <c r="C138" s="62"/>
      <c r="D138" s="63"/>
      <c r="E138" s="27"/>
      <c r="F138" s="40"/>
      <c r="G138" s="42"/>
    </row>
    <row r="139" spans="1:7" s="25" customFormat="1" x14ac:dyDescent="0.25">
      <c r="A139" s="42"/>
      <c r="B139" s="18"/>
      <c r="C139" s="62"/>
      <c r="D139" s="63"/>
      <c r="E139" s="27"/>
      <c r="F139" s="40"/>
      <c r="G139" s="42"/>
    </row>
    <row r="140" spans="1:7" s="25" customFormat="1" x14ac:dyDescent="0.25">
      <c r="A140" s="42"/>
      <c r="B140" s="18"/>
      <c r="C140" s="62"/>
      <c r="D140" s="63"/>
      <c r="E140" s="27"/>
      <c r="F140" s="40"/>
      <c r="G140" s="42"/>
    </row>
    <row r="141" spans="1:7" s="25" customFormat="1" x14ac:dyDescent="0.25">
      <c r="A141" s="42"/>
      <c r="B141" s="18"/>
      <c r="C141" s="62"/>
      <c r="D141" s="63"/>
      <c r="E141" s="27"/>
      <c r="F141" s="40"/>
      <c r="G141" s="42"/>
    </row>
    <row r="142" spans="1:7" s="25" customFormat="1" x14ac:dyDescent="0.25">
      <c r="A142" s="40"/>
      <c r="B142" s="18"/>
      <c r="C142" s="62"/>
      <c r="D142" s="63"/>
      <c r="E142" s="27"/>
      <c r="F142" s="40"/>
      <c r="G142" s="42"/>
    </row>
    <row r="143" spans="1:7" s="25" customFormat="1" x14ac:dyDescent="0.25">
      <c r="A143" s="42"/>
      <c r="B143" s="18"/>
      <c r="C143" s="62"/>
      <c r="D143" s="63"/>
      <c r="E143" s="27"/>
      <c r="F143" s="40"/>
      <c r="G143" s="42"/>
    </row>
    <row r="144" spans="1:7" s="25" customFormat="1" x14ac:dyDescent="0.25">
      <c r="A144" s="42"/>
      <c r="B144" s="18"/>
      <c r="C144" s="62"/>
      <c r="D144" s="63"/>
      <c r="E144" s="27"/>
      <c r="F144" s="40"/>
      <c r="G144" s="42"/>
    </row>
    <row r="145" spans="1:7" s="25" customFormat="1" x14ac:dyDescent="0.25">
      <c r="A145" s="40"/>
      <c r="B145" s="18"/>
      <c r="C145" s="62"/>
      <c r="D145" s="63"/>
      <c r="E145" s="27"/>
      <c r="F145" s="40"/>
      <c r="G145" s="42"/>
    </row>
    <row r="146" spans="1:7" s="25" customFormat="1" x14ac:dyDescent="0.25">
      <c r="A146" s="42"/>
      <c r="B146" s="18"/>
      <c r="C146" s="62"/>
      <c r="D146" s="63"/>
      <c r="E146" s="27"/>
      <c r="F146" s="40"/>
      <c r="G146" s="42"/>
    </row>
    <row r="147" spans="1:7" s="25" customFormat="1" x14ac:dyDescent="0.25">
      <c r="A147" s="42"/>
      <c r="B147" s="18"/>
      <c r="C147" s="62"/>
      <c r="D147" s="63"/>
      <c r="E147" s="27"/>
      <c r="F147" s="40"/>
      <c r="G147" s="42"/>
    </row>
    <row r="148" spans="1:7" s="25" customFormat="1" x14ac:dyDescent="0.25">
      <c r="A148" s="42"/>
      <c r="B148" s="18"/>
      <c r="C148" s="62"/>
      <c r="D148" s="63"/>
      <c r="E148" s="27"/>
      <c r="F148" s="40"/>
      <c r="G148" s="42"/>
    </row>
    <row r="149" spans="1:7" s="25" customFormat="1" x14ac:dyDescent="0.25">
      <c r="A149" s="42"/>
      <c r="B149" s="18"/>
      <c r="C149" s="62"/>
      <c r="D149" s="63"/>
      <c r="E149" s="27"/>
      <c r="F149" s="40"/>
      <c r="G149" s="42"/>
    </row>
    <row r="150" spans="1:7" s="25" customFormat="1" x14ac:dyDescent="0.25">
      <c r="A150" s="42"/>
      <c r="B150" s="18"/>
      <c r="C150" s="62"/>
      <c r="D150" s="63"/>
      <c r="E150" s="27"/>
      <c r="F150" s="40"/>
      <c r="G150" s="42"/>
    </row>
    <row r="151" spans="1:7" s="25" customFormat="1" x14ac:dyDescent="0.25">
      <c r="A151" s="42"/>
      <c r="B151" s="18"/>
      <c r="C151" s="62"/>
      <c r="D151" s="63"/>
      <c r="E151" s="27"/>
      <c r="F151" s="40"/>
      <c r="G151" s="42"/>
    </row>
    <row r="152" spans="1:7" s="25" customFormat="1" x14ac:dyDescent="0.25">
      <c r="A152" s="42"/>
      <c r="B152" s="18"/>
      <c r="C152" s="64"/>
      <c r="D152" s="63"/>
      <c r="E152" s="27"/>
      <c r="F152" s="40"/>
      <c r="G152" s="42"/>
    </row>
    <row r="153" spans="1:7" s="25" customFormat="1" x14ac:dyDescent="0.25">
      <c r="A153" s="42"/>
      <c r="B153" s="18"/>
      <c r="C153" s="62"/>
      <c r="D153" s="63"/>
      <c r="E153" s="27"/>
      <c r="F153" s="40"/>
      <c r="G153" s="42"/>
    </row>
    <row r="154" spans="1:7" s="25" customFormat="1" x14ac:dyDescent="0.25">
      <c r="A154" s="42"/>
      <c r="B154" s="18"/>
      <c r="C154" s="62"/>
      <c r="D154" s="63"/>
      <c r="E154" s="27"/>
      <c r="F154" s="40"/>
      <c r="G154" s="42"/>
    </row>
    <row r="155" spans="1:7" s="25" customFormat="1" x14ac:dyDescent="0.25">
      <c r="A155" s="42"/>
      <c r="B155" s="18"/>
      <c r="C155" s="62"/>
      <c r="D155" s="63"/>
      <c r="E155" s="27"/>
      <c r="F155" s="40"/>
      <c r="G155" s="42"/>
    </row>
    <row r="156" spans="1:7" s="25" customFormat="1" x14ac:dyDescent="0.25">
      <c r="A156" s="42"/>
      <c r="B156" s="18"/>
      <c r="C156" s="62"/>
      <c r="D156" s="63"/>
      <c r="E156" s="54"/>
      <c r="F156" s="40"/>
      <c r="G156" s="42"/>
    </row>
    <row r="157" spans="1:7" s="25" customFormat="1" x14ac:dyDescent="0.25">
      <c r="A157" s="42"/>
      <c r="B157" s="18"/>
      <c r="C157" s="62"/>
      <c r="D157" s="63"/>
      <c r="E157" s="27"/>
      <c r="F157" s="40"/>
      <c r="G157" s="42"/>
    </row>
    <row r="158" spans="1:7" s="25" customFormat="1" x14ac:dyDescent="0.25">
      <c r="A158" s="42"/>
      <c r="B158" s="18"/>
      <c r="C158" s="62"/>
      <c r="D158" s="63"/>
      <c r="E158" s="27"/>
      <c r="F158" s="40"/>
      <c r="G158" s="42"/>
    </row>
    <row r="159" spans="1:7" s="25" customFormat="1" x14ac:dyDescent="0.25">
      <c r="A159" s="42"/>
      <c r="B159" s="18"/>
      <c r="C159" s="62"/>
      <c r="D159" s="63"/>
      <c r="E159" s="27"/>
      <c r="F159" s="40"/>
      <c r="G159" s="42"/>
    </row>
    <row r="160" spans="1:7" s="25" customFormat="1" x14ac:dyDescent="0.25">
      <c r="A160" s="42"/>
      <c r="B160" s="18"/>
      <c r="C160" s="62"/>
      <c r="D160" s="63"/>
      <c r="E160" s="27"/>
      <c r="F160" s="40"/>
      <c r="G160" s="42"/>
    </row>
    <row r="161" spans="1:7" s="25" customFormat="1" x14ac:dyDescent="0.25">
      <c r="A161" s="42"/>
      <c r="B161" s="18"/>
      <c r="C161" s="62"/>
      <c r="D161" s="63"/>
      <c r="E161" s="27"/>
      <c r="F161" s="40"/>
      <c r="G161" s="42"/>
    </row>
    <row r="162" spans="1:7" s="25" customFormat="1" x14ac:dyDescent="0.25">
      <c r="A162" s="42"/>
      <c r="B162" s="18"/>
      <c r="C162" s="62"/>
      <c r="D162" s="63"/>
      <c r="E162" s="27"/>
      <c r="F162" s="40"/>
      <c r="G162" s="42"/>
    </row>
    <row r="163" spans="1:7" s="25" customFormat="1" x14ac:dyDescent="0.25">
      <c r="A163" s="42"/>
      <c r="B163" s="18"/>
      <c r="C163" s="62"/>
      <c r="D163" s="63"/>
      <c r="E163" s="27"/>
      <c r="F163" s="40"/>
      <c r="G163" s="42"/>
    </row>
    <row r="164" spans="1:7" s="25" customFormat="1" x14ac:dyDescent="0.25">
      <c r="A164" s="42"/>
      <c r="B164" s="18"/>
      <c r="C164" s="62"/>
      <c r="D164" s="63"/>
      <c r="E164" s="27"/>
      <c r="F164" s="40"/>
      <c r="G164" s="42"/>
    </row>
    <row r="165" spans="1:7" s="25" customFormat="1" x14ac:dyDescent="0.25">
      <c r="A165" s="42"/>
      <c r="B165" s="18"/>
      <c r="C165" s="62"/>
      <c r="D165" s="63"/>
      <c r="E165" s="27"/>
      <c r="F165" s="40"/>
      <c r="G165" s="42"/>
    </row>
    <row r="166" spans="1:7" s="25" customFormat="1" x14ac:dyDescent="0.25">
      <c r="A166" s="42"/>
      <c r="B166" s="18"/>
      <c r="C166" s="62"/>
      <c r="D166" s="63"/>
      <c r="E166" s="27"/>
      <c r="F166" s="40"/>
      <c r="G166" s="42"/>
    </row>
    <row r="167" spans="1:7" s="25" customFormat="1" x14ac:dyDescent="0.25">
      <c r="A167" s="42"/>
      <c r="B167" s="18"/>
      <c r="C167" s="62"/>
      <c r="D167" s="63"/>
      <c r="E167" s="27"/>
      <c r="F167" s="40"/>
      <c r="G167" s="42"/>
    </row>
    <row r="168" spans="1:7" s="25" customFormat="1" x14ac:dyDescent="0.25">
      <c r="A168" s="42"/>
      <c r="B168" s="18"/>
      <c r="C168" s="62"/>
      <c r="D168" s="63"/>
      <c r="E168" s="27"/>
      <c r="F168" s="40"/>
      <c r="G168" s="42"/>
    </row>
    <row r="169" spans="1:7" s="25" customFormat="1" x14ac:dyDescent="0.25">
      <c r="A169" s="42"/>
      <c r="B169" s="18"/>
      <c r="C169" s="62"/>
      <c r="D169" s="63"/>
      <c r="E169" s="27"/>
      <c r="F169" s="40"/>
      <c r="G169" s="42"/>
    </row>
    <row r="170" spans="1:7" s="25" customFormat="1" x14ac:dyDescent="0.25">
      <c r="A170" s="42"/>
      <c r="B170" s="18"/>
      <c r="C170" s="62"/>
      <c r="D170" s="63"/>
      <c r="E170" s="54"/>
      <c r="F170" s="40"/>
      <c r="G170" s="42"/>
    </row>
    <row r="171" spans="1:7" s="25" customFormat="1" x14ac:dyDescent="0.25">
      <c r="A171" s="42"/>
      <c r="B171" s="18"/>
      <c r="C171" s="62"/>
      <c r="D171" s="63"/>
      <c r="E171" s="27"/>
      <c r="F171" s="40"/>
      <c r="G171" s="42"/>
    </row>
    <row r="172" spans="1:7" s="25" customFormat="1" x14ac:dyDescent="0.25">
      <c r="A172" s="42"/>
      <c r="B172" s="18"/>
      <c r="C172" s="62"/>
      <c r="D172" s="63"/>
      <c r="E172" s="27"/>
      <c r="F172" s="40"/>
      <c r="G172" s="42"/>
    </row>
    <row r="173" spans="1:7" s="25" customFormat="1" x14ac:dyDescent="0.25">
      <c r="A173" s="42"/>
      <c r="B173" s="18"/>
      <c r="C173" s="64"/>
      <c r="D173" s="63"/>
      <c r="E173" s="27"/>
      <c r="F173" s="40"/>
      <c r="G173" s="42"/>
    </row>
    <row r="174" spans="1:7" s="25" customFormat="1" x14ac:dyDescent="0.25">
      <c r="A174" s="42"/>
      <c r="B174" s="18"/>
      <c r="C174" s="62"/>
      <c r="D174" s="63"/>
      <c r="E174" s="27"/>
      <c r="F174" s="40"/>
      <c r="G174" s="42"/>
    </row>
    <row r="175" spans="1:7" s="25" customFormat="1" x14ac:dyDescent="0.25">
      <c r="A175" s="42"/>
      <c r="B175" s="18"/>
      <c r="C175" s="62"/>
      <c r="D175" s="63"/>
      <c r="E175" s="27"/>
      <c r="F175" s="40"/>
      <c r="G175" s="42"/>
    </row>
    <row r="176" spans="1:7" s="25" customFormat="1" x14ac:dyDescent="0.25">
      <c r="A176" s="42"/>
      <c r="B176" s="18"/>
      <c r="C176" s="62"/>
      <c r="D176" s="63"/>
      <c r="E176" s="27"/>
      <c r="F176" s="40"/>
      <c r="G176" s="42"/>
    </row>
    <row r="177" spans="1:7" x14ac:dyDescent="0.25">
      <c r="B177" s="18"/>
      <c r="C177" s="44"/>
      <c r="D177" s="45"/>
      <c r="E177" s="27"/>
    </row>
    <row r="178" spans="1:7" s="25" customFormat="1" x14ac:dyDescent="0.25">
      <c r="A178" s="40"/>
      <c r="B178" s="18"/>
      <c r="C178" s="44"/>
      <c r="D178" s="45"/>
      <c r="E178" s="27"/>
      <c r="F178" s="40"/>
      <c r="G178" s="42"/>
    </row>
    <row r="179" spans="1:7" s="25" customFormat="1" ht="12.75" customHeight="1" x14ac:dyDescent="0.25">
      <c r="A179" s="40"/>
      <c r="B179" s="18"/>
      <c r="C179" s="55"/>
      <c r="D179" s="56"/>
      <c r="E179" s="27"/>
      <c r="F179" s="40"/>
      <c r="G179" s="42"/>
    </row>
    <row r="180" spans="1:7" s="25" customFormat="1" x14ac:dyDescent="0.25">
      <c r="A180" s="42"/>
      <c r="B180" s="18"/>
      <c r="C180" s="44"/>
      <c r="D180" s="45"/>
      <c r="E180" s="27"/>
      <c r="F180" s="40"/>
      <c r="G180" s="42"/>
    </row>
    <row r="181" spans="1:7" s="25" customFormat="1" ht="12.75" customHeight="1" x14ac:dyDescent="0.25">
      <c r="A181" s="40"/>
      <c r="B181" s="18"/>
      <c r="C181" s="55"/>
      <c r="D181" s="56"/>
      <c r="E181" s="27"/>
      <c r="F181" s="40"/>
      <c r="G181" s="42"/>
    </row>
    <row r="182" spans="1:7" s="25" customFormat="1" x14ac:dyDescent="0.25">
      <c r="A182" s="42"/>
      <c r="B182" s="18"/>
      <c r="C182" s="44"/>
      <c r="D182" s="45"/>
      <c r="E182" s="27"/>
      <c r="F182" s="40"/>
      <c r="G182" s="42"/>
    </row>
    <row r="183" spans="1:7" s="25" customFormat="1" x14ac:dyDescent="0.25">
      <c r="A183" s="40"/>
      <c r="B183" s="18"/>
      <c r="C183" s="55"/>
      <c r="D183" s="56"/>
      <c r="E183" s="27"/>
      <c r="F183" s="40"/>
      <c r="G183" s="42"/>
    </row>
    <row r="184" spans="1:7" s="25" customFormat="1" x14ac:dyDescent="0.25">
      <c r="A184" s="42"/>
      <c r="B184" s="18"/>
      <c r="C184" s="44"/>
      <c r="D184" s="45"/>
      <c r="E184" s="27"/>
      <c r="F184" s="40"/>
      <c r="G184" s="42"/>
    </row>
    <row r="185" spans="1:7" s="25" customFormat="1" x14ac:dyDescent="0.25">
      <c r="A185" s="40"/>
      <c r="B185" s="18"/>
      <c r="C185" s="55"/>
      <c r="D185" s="56"/>
      <c r="E185" s="27"/>
      <c r="F185" s="40"/>
      <c r="G185" s="42"/>
    </row>
    <row r="186" spans="1:7" s="25" customFormat="1" x14ac:dyDescent="0.25">
      <c r="A186" s="42"/>
      <c r="B186" s="18"/>
      <c r="C186" s="44"/>
      <c r="D186" s="45"/>
      <c r="E186" s="27"/>
      <c r="F186" s="40"/>
      <c r="G186" s="42"/>
    </row>
    <row r="187" spans="1:7" s="25" customFormat="1" x14ac:dyDescent="0.25">
      <c r="A187" s="42"/>
      <c r="B187" s="18"/>
      <c r="C187" s="55"/>
      <c r="D187" s="56"/>
      <c r="E187" s="27"/>
      <c r="F187" s="40"/>
      <c r="G187" s="42"/>
    </row>
    <row r="188" spans="1:7" s="25" customFormat="1" x14ac:dyDescent="0.25">
      <c r="A188" s="42"/>
      <c r="B188" s="18"/>
      <c r="C188" s="44"/>
      <c r="D188" s="45"/>
      <c r="E188" s="27"/>
      <c r="F188" s="40"/>
      <c r="G188" s="42"/>
    </row>
    <row r="189" spans="1:7" s="25" customFormat="1" x14ac:dyDescent="0.25">
      <c r="A189" s="42"/>
      <c r="B189" s="18"/>
      <c r="C189" s="55"/>
      <c r="D189" s="56"/>
      <c r="E189" s="27"/>
      <c r="F189" s="40"/>
      <c r="G189" s="42"/>
    </row>
    <row r="190" spans="1:7" s="25" customFormat="1" x14ac:dyDescent="0.25">
      <c r="B190" s="18"/>
      <c r="C190" s="44"/>
      <c r="D190" s="45"/>
      <c r="E190" s="27"/>
      <c r="F190" s="40"/>
      <c r="G190" s="42"/>
    </row>
    <row r="191" spans="1:7" s="25" customFormat="1" x14ac:dyDescent="0.25">
      <c r="A191" s="42"/>
      <c r="B191" s="18"/>
      <c r="C191" s="55"/>
      <c r="D191" s="56"/>
      <c r="E191" s="27"/>
      <c r="F191" s="40"/>
      <c r="G191" s="42"/>
    </row>
    <row r="192" spans="1:7" s="25" customFormat="1" x14ac:dyDescent="0.25">
      <c r="A192" s="42"/>
      <c r="B192" s="18"/>
      <c r="C192" s="44"/>
      <c r="D192" s="45"/>
      <c r="E192" s="27"/>
      <c r="F192" s="40"/>
      <c r="G192" s="42"/>
    </row>
    <row r="193" spans="1:7" s="25" customFormat="1" x14ac:dyDescent="0.25">
      <c r="A193" s="42"/>
      <c r="B193" s="18"/>
      <c r="C193" s="55"/>
      <c r="D193" s="56"/>
      <c r="E193" s="27"/>
      <c r="F193" s="40"/>
      <c r="G193" s="42"/>
    </row>
    <row r="194" spans="1:7" s="25" customFormat="1" x14ac:dyDescent="0.25">
      <c r="A194" s="40"/>
      <c r="B194" s="18"/>
      <c r="C194" s="44"/>
      <c r="D194" s="45"/>
      <c r="E194" s="27"/>
      <c r="F194" s="40"/>
      <c r="G194" s="42"/>
    </row>
    <row r="195" spans="1:7" s="25" customFormat="1" x14ac:dyDescent="0.25">
      <c r="A195" s="42"/>
      <c r="B195" s="18"/>
      <c r="C195" s="55"/>
      <c r="D195" s="56"/>
      <c r="E195" s="27"/>
      <c r="F195" s="40"/>
      <c r="G195" s="42"/>
    </row>
    <row r="196" spans="1:7" s="25" customFormat="1" x14ac:dyDescent="0.25">
      <c r="A196" s="42"/>
      <c r="B196" s="18"/>
      <c r="C196" s="44"/>
      <c r="D196" s="45"/>
      <c r="E196" s="27"/>
      <c r="F196" s="40"/>
      <c r="G196" s="42"/>
    </row>
    <row r="197" spans="1:7" s="25" customFormat="1" x14ac:dyDescent="0.25">
      <c r="A197" s="42"/>
      <c r="B197" s="18"/>
      <c r="C197" s="55"/>
      <c r="D197" s="56"/>
      <c r="E197" s="27"/>
      <c r="F197" s="40"/>
      <c r="G197" s="42"/>
    </row>
    <row r="198" spans="1:7" s="25" customFormat="1" x14ac:dyDescent="0.25">
      <c r="A198" s="42"/>
      <c r="B198" s="18"/>
      <c r="C198" s="44"/>
      <c r="D198" s="45"/>
      <c r="E198" s="27"/>
      <c r="F198" s="40"/>
      <c r="G198" s="42"/>
    </row>
    <row r="199" spans="1:7" s="25" customFormat="1" x14ac:dyDescent="0.25">
      <c r="A199" s="42"/>
      <c r="B199" s="18"/>
      <c r="C199" s="55"/>
      <c r="D199" s="56"/>
      <c r="E199" s="27"/>
      <c r="F199" s="40"/>
      <c r="G199" s="42"/>
    </row>
    <row r="200" spans="1:7" s="25" customFormat="1" x14ac:dyDescent="0.25">
      <c r="A200" s="42"/>
      <c r="B200" s="18"/>
      <c r="C200" s="44"/>
      <c r="D200" s="45"/>
      <c r="E200" s="27"/>
      <c r="F200" s="40"/>
      <c r="G200" s="42"/>
    </row>
    <row r="201" spans="1:7" s="25" customFormat="1" x14ac:dyDescent="0.25">
      <c r="A201" s="42"/>
      <c r="B201" s="18"/>
      <c r="C201" s="55"/>
      <c r="D201" s="56"/>
      <c r="E201" s="27"/>
      <c r="F201" s="40"/>
      <c r="G201" s="42"/>
    </row>
    <row r="202" spans="1:7" s="25" customFormat="1" x14ac:dyDescent="0.25">
      <c r="A202" s="42"/>
      <c r="B202" s="18"/>
      <c r="C202" s="44"/>
      <c r="D202" s="45"/>
      <c r="E202" s="27"/>
      <c r="F202" s="40"/>
      <c r="G202" s="42"/>
    </row>
    <row r="203" spans="1:7" s="25" customFormat="1" x14ac:dyDescent="0.25">
      <c r="A203" s="42"/>
      <c r="B203" s="18"/>
      <c r="C203" s="55"/>
      <c r="D203" s="56"/>
      <c r="E203" s="27"/>
      <c r="F203" s="40"/>
      <c r="G203" s="42"/>
    </row>
    <row r="204" spans="1:7" s="25" customFormat="1" x14ac:dyDescent="0.25">
      <c r="A204" s="42"/>
      <c r="B204" s="18"/>
      <c r="C204" s="44"/>
      <c r="D204" s="45"/>
      <c r="E204" s="27"/>
      <c r="F204" s="40"/>
      <c r="G204" s="42"/>
    </row>
    <row r="205" spans="1:7" s="25" customFormat="1" x14ac:dyDescent="0.25">
      <c r="A205" s="42"/>
      <c r="B205" s="18"/>
      <c r="C205" s="55"/>
      <c r="D205" s="56"/>
      <c r="E205" s="27"/>
      <c r="F205" s="40"/>
      <c r="G205" s="42"/>
    </row>
    <row r="206" spans="1:7" s="25" customFormat="1" x14ac:dyDescent="0.25">
      <c r="A206" s="42"/>
      <c r="B206" s="18"/>
      <c r="C206" s="44"/>
      <c r="D206" s="45"/>
      <c r="E206" s="27"/>
      <c r="F206" s="40"/>
      <c r="G206" s="42"/>
    </row>
    <row r="207" spans="1:7" s="25" customFormat="1" x14ac:dyDescent="0.25">
      <c r="A207" s="42"/>
      <c r="B207" s="18"/>
      <c r="C207" s="55"/>
      <c r="D207" s="56"/>
      <c r="E207" s="27"/>
      <c r="F207" s="40"/>
      <c r="G207" s="42"/>
    </row>
    <row r="208" spans="1:7" s="25" customFormat="1" x14ac:dyDescent="0.25">
      <c r="A208" s="42"/>
      <c r="B208" s="18"/>
      <c r="C208" s="44"/>
      <c r="D208" s="45"/>
      <c r="E208" s="27"/>
      <c r="F208" s="40"/>
      <c r="G208" s="42"/>
    </row>
    <row r="209" spans="1:7" s="25" customFormat="1" x14ac:dyDescent="0.25">
      <c r="A209" s="42"/>
      <c r="B209" s="18"/>
      <c r="C209" s="55"/>
      <c r="D209" s="56"/>
      <c r="E209" s="27"/>
      <c r="F209" s="40"/>
      <c r="G209" s="42"/>
    </row>
    <row r="210" spans="1:7" s="25" customFormat="1" x14ac:dyDescent="0.25">
      <c r="A210" s="42"/>
      <c r="B210" s="18"/>
      <c r="C210" s="44"/>
      <c r="D210" s="45"/>
      <c r="E210" s="27"/>
      <c r="F210" s="40"/>
      <c r="G210" s="42"/>
    </row>
    <row r="211" spans="1:7" s="25" customFormat="1" x14ac:dyDescent="0.25">
      <c r="A211" s="42"/>
      <c r="B211" s="18"/>
      <c r="C211" s="55"/>
      <c r="D211" s="56"/>
      <c r="E211" s="27"/>
      <c r="F211" s="40"/>
      <c r="G211" s="42"/>
    </row>
    <row r="212" spans="1:7" s="25" customFormat="1" x14ac:dyDescent="0.25">
      <c r="A212" s="40"/>
      <c r="B212" s="18"/>
      <c r="C212" s="44"/>
      <c r="D212" s="45"/>
      <c r="E212" s="27"/>
      <c r="F212" s="40"/>
      <c r="G212" s="42"/>
    </row>
    <row r="213" spans="1:7" s="25" customFormat="1" x14ac:dyDescent="0.25">
      <c r="A213" s="42"/>
      <c r="B213" s="18"/>
      <c r="C213" s="55"/>
      <c r="D213" s="56"/>
      <c r="E213" s="27"/>
      <c r="F213" s="40"/>
      <c r="G213" s="42"/>
    </row>
    <row r="214" spans="1:7" s="25" customFormat="1" x14ac:dyDescent="0.25">
      <c r="A214" s="40"/>
      <c r="B214" s="18"/>
      <c r="C214" s="44"/>
      <c r="D214" s="45"/>
      <c r="E214" s="27"/>
      <c r="F214" s="40"/>
      <c r="G214" s="42"/>
    </row>
    <row r="215" spans="1:7" s="25" customFormat="1" x14ac:dyDescent="0.25">
      <c r="A215" s="42"/>
      <c r="B215" s="18"/>
      <c r="C215" s="55"/>
      <c r="D215" s="56"/>
      <c r="E215" s="27"/>
      <c r="F215" s="40"/>
      <c r="G215" s="42"/>
    </row>
    <row r="216" spans="1:7" s="25" customFormat="1" x14ac:dyDescent="0.25">
      <c r="A216" s="42"/>
      <c r="B216" s="18"/>
      <c r="C216" s="44"/>
      <c r="D216" s="45"/>
      <c r="E216" s="27"/>
      <c r="F216" s="40"/>
      <c r="G216" s="42"/>
    </row>
    <row r="217" spans="1:7" s="25" customFormat="1" x14ac:dyDescent="0.25">
      <c r="A217" s="42"/>
      <c r="B217" s="18"/>
      <c r="C217" s="55"/>
      <c r="D217" s="56"/>
      <c r="E217" s="27"/>
      <c r="F217" s="40"/>
      <c r="G217" s="42"/>
    </row>
    <row r="218" spans="1:7" s="25" customFormat="1" x14ac:dyDescent="0.25">
      <c r="A218" s="40"/>
      <c r="B218" s="18"/>
      <c r="C218" s="44"/>
      <c r="D218" s="45"/>
      <c r="E218" s="27"/>
      <c r="F218" s="40"/>
      <c r="G218" s="42"/>
    </row>
    <row r="219" spans="1:7" s="25" customFormat="1" x14ac:dyDescent="0.25">
      <c r="A219" s="42"/>
      <c r="B219" s="18"/>
      <c r="C219" s="55"/>
      <c r="D219" s="56"/>
      <c r="E219" s="27"/>
      <c r="F219" s="40"/>
      <c r="G219" s="42"/>
    </row>
    <row r="220" spans="1:7" s="25" customFormat="1" x14ac:dyDescent="0.25">
      <c r="A220" s="42"/>
      <c r="B220" s="18"/>
      <c r="C220" s="44"/>
      <c r="D220" s="45"/>
      <c r="E220" s="27"/>
      <c r="F220" s="40"/>
      <c r="G220" s="42"/>
    </row>
    <row r="221" spans="1:7" s="25" customFormat="1" x14ac:dyDescent="0.25">
      <c r="A221" s="42"/>
      <c r="B221" s="18"/>
      <c r="C221" s="55"/>
      <c r="D221" s="56"/>
      <c r="E221" s="27"/>
      <c r="F221" s="40"/>
      <c r="G221" s="42"/>
    </row>
    <row r="222" spans="1:7" s="25" customFormat="1" x14ac:dyDescent="0.25">
      <c r="A222" s="42"/>
      <c r="B222" s="18"/>
      <c r="C222" s="55"/>
      <c r="D222" s="56"/>
      <c r="E222" s="27"/>
      <c r="F222" s="40"/>
      <c r="G222" s="42"/>
    </row>
    <row r="223" spans="1:7" s="25" customFormat="1" x14ac:dyDescent="0.25">
      <c r="A223" s="42"/>
      <c r="B223" s="18"/>
      <c r="C223" s="44"/>
      <c r="D223" s="45"/>
      <c r="E223" s="27"/>
      <c r="F223" s="40"/>
      <c r="G223" s="42"/>
    </row>
    <row r="224" spans="1:7" s="25" customFormat="1" x14ac:dyDescent="0.25">
      <c r="A224" s="42"/>
      <c r="B224" s="42"/>
      <c r="C224" s="55"/>
      <c r="D224" s="56"/>
      <c r="E224" s="27"/>
      <c r="F224" s="40"/>
      <c r="G224" s="42"/>
    </row>
    <row r="225" spans="1:7" s="25" customFormat="1" x14ac:dyDescent="0.25">
      <c r="A225" s="42"/>
      <c r="B225" s="42"/>
      <c r="C225" s="44"/>
      <c r="D225" s="45"/>
      <c r="E225" s="27"/>
      <c r="F225" s="40"/>
      <c r="G225" s="42"/>
    </row>
    <row r="226" spans="1:7" s="25" customFormat="1" x14ac:dyDescent="0.25">
      <c r="A226" s="42"/>
      <c r="B226" s="42"/>
      <c r="C226" s="55"/>
      <c r="D226" s="56"/>
      <c r="E226" s="27"/>
      <c r="F226" s="40"/>
      <c r="G226" s="42"/>
    </row>
    <row r="227" spans="1:7" s="25" customFormat="1" x14ac:dyDescent="0.25">
      <c r="A227" s="42"/>
      <c r="B227" s="42"/>
      <c r="C227" s="55"/>
      <c r="D227" s="56"/>
      <c r="E227" s="27"/>
      <c r="F227" s="40"/>
      <c r="G227" s="42"/>
    </row>
    <row r="228" spans="1:7" s="25" customFormat="1" x14ac:dyDescent="0.25">
      <c r="A228" s="42"/>
      <c r="B228" s="42"/>
      <c r="C228" s="44"/>
      <c r="D228" s="45"/>
      <c r="E228" s="27"/>
      <c r="F228" s="40"/>
      <c r="G228" s="42"/>
    </row>
    <row r="229" spans="1:7" s="25" customFormat="1" x14ac:dyDescent="0.25">
      <c r="A229" s="42"/>
      <c r="B229" s="42"/>
      <c r="C229" s="55"/>
      <c r="D229" s="56"/>
      <c r="E229" s="27"/>
      <c r="F229" s="40"/>
      <c r="G229" s="42"/>
    </row>
    <row r="230" spans="1:7" s="25" customFormat="1" x14ac:dyDescent="0.25">
      <c r="A230" s="42"/>
      <c r="B230" s="42"/>
      <c r="C230" s="44"/>
      <c r="D230" s="45"/>
      <c r="E230" s="27"/>
      <c r="F230" s="40"/>
      <c r="G230" s="42"/>
    </row>
    <row r="231" spans="1:7" s="25" customFormat="1" x14ac:dyDescent="0.25">
      <c r="A231" s="42"/>
      <c r="B231" s="42"/>
      <c r="C231" s="55"/>
      <c r="D231" s="56"/>
      <c r="E231" s="27"/>
      <c r="F231" s="40"/>
      <c r="G231" s="42"/>
    </row>
    <row r="232" spans="1:7" s="25" customFormat="1" x14ac:dyDescent="0.25">
      <c r="A232" s="42"/>
      <c r="B232" s="42"/>
      <c r="C232" s="44"/>
      <c r="D232" s="45"/>
      <c r="E232" s="27"/>
      <c r="F232" s="40"/>
      <c r="G232" s="42"/>
    </row>
    <row r="233" spans="1:7" s="25" customFormat="1" x14ac:dyDescent="0.25">
      <c r="A233" s="42"/>
      <c r="B233" s="42"/>
      <c r="C233" s="55"/>
      <c r="D233" s="56"/>
      <c r="E233" s="27"/>
      <c r="F233" s="40"/>
      <c r="G233" s="42"/>
    </row>
    <row r="234" spans="1:7" s="25" customFormat="1" x14ac:dyDescent="0.25">
      <c r="A234" s="42"/>
      <c r="B234" s="42"/>
      <c r="C234" s="44"/>
      <c r="D234" s="45"/>
      <c r="E234" s="27"/>
      <c r="F234" s="40"/>
      <c r="G234" s="42"/>
    </row>
    <row r="235" spans="1:7" s="25" customFormat="1" x14ac:dyDescent="0.25">
      <c r="A235" s="42"/>
      <c r="B235" s="42"/>
      <c r="C235" s="55"/>
      <c r="D235" s="56"/>
      <c r="E235" s="27"/>
      <c r="F235" s="40"/>
      <c r="G235" s="42"/>
    </row>
    <row r="236" spans="1:7" s="25" customFormat="1" x14ac:dyDescent="0.25">
      <c r="A236" s="40"/>
      <c r="B236" s="42"/>
      <c r="C236" s="44"/>
      <c r="D236" s="45"/>
      <c r="E236" s="27"/>
      <c r="F236" s="40"/>
      <c r="G236" s="42"/>
    </row>
    <row r="237" spans="1:7" s="25" customFormat="1" x14ac:dyDescent="0.25">
      <c r="A237" s="42"/>
      <c r="B237" s="42"/>
      <c r="C237" s="55"/>
      <c r="D237" s="56"/>
      <c r="E237" s="27"/>
      <c r="F237" s="40"/>
      <c r="G237" s="42"/>
    </row>
    <row r="238" spans="1:7" s="25" customFormat="1" x14ac:dyDescent="0.25">
      <c r="A238" s="42"/>
      <c r="B238" s="42"/>
      <c r="C238" s="44"/>
      <c r="D238" s="45"/>
      <c r="E238" s="27"/>
      <c r="F238" s="40"/>
      <c r="G238" s="42"/>
    </row>
    <row r="239" spans="1:7" s="25" customFormat="1" x14ac:dyDescent="0.25">
      <c r="A239" s="42"/>
      <c r="B239" s="42"/>
      <c r="C239" s="55"/>
      <c r="D239" s="56"/>
      <c r="E239" s="27"/>
      <c r="F239" s="40"/>
      <c r="G239" s="42"/>
    </row>
    <row r="240" spans="1:7" s="25" customFormat="1" x14ac:dyDescent="0.25">
      <c r="A240" s="40"/>
      <c r="B240" s="42"/>
      <c r="C240" s="44"/>
      <c r="D240" s="45"/>
      <c r="E240" s="27"/>
      <c r="F240" s="40"/>
      <c r="G240" s="42"/>
    </row>
    <row r="241" spans="1:7" s="25" customFormat="1" x14ac:dyDescent="0.25">
      <c r="A241" s="42"/>
      <c r="B241" s="42"/>
      <c r="C241" s="55"/>
      <c r="D241" s="56"/>
      <c r="E241" s="27"/>
      <c r="F241" s="40"/>
      <c r="G241" s="42"/>
    </row>
    <row r="242" spans="1:7" x14ac:dyDescent="0.25">
      <c r="A242" s="42"/>
      <c r="B242" s="42"/>
      <c r="C242" s="44"/>
      <c r="D242" s="45"/>
      <c r="E242" s="27"/>
      <c r="F242" s="15"/>
      <c r="G242" s="18"/>
    </row>
    <row r="243" spans="1:7" x14ac:dyDescent="0.25">
      <c r="A243" s="42"/>
      <c r="B243" s="42"/>
      <c r="C243" s="44"/>
      <c r="D243" s="45"/>
      <c r="E243" s="27"/>
      <c r="F243" s="17"/>
      <c r="G243" s="18"/>
    </row>
    <row r="244" spans="1:7" x14ac:dyDescent="0.25">
      <c r="A244" s="42"/>
      <c r="B244" s="42"/>
      <c r="C244" s="44"/>
      <c r="D244" s="45"/>
      <c r="E244" s="27"/>
      <c r="F244" s="17"/>
      <c r="G244" s="18"/>
    </row>
    <row r="245" spans="1:7" x14ac:dyDescent="0.25">
      <c r="A245" s="18"/>
      <c r="E245" s="17"/>
      <c r="F245" s="17"/>
    </row>
    <row r="246" spans="1:7" x14ac:dyDescent="0.25">
      <c r="A246" s="18"/>
      <c r="E246" s="17"/>
      <c r="F246" s="17"/>
    </row>
    <row r="247" spans="1:7" x14ac:dyDescent="0.25">
      <c r="E247" s="17"/>
      <c r="F247" s="17"/>
    </row>
    <row r="248" spans="1:7" x14ac:dyDescent="0.25">
      <c r="E248" s="17"/>
      <c r="F248" s="17"/>
    </row>
    <row r="249" spans="1:7" x14ac:dyDescent="0.25">
      <c r="E249" s="17"/>
      <c r="F249" s="17"/>
    </row>
    <row r="250" spans="1:7" x14ac:dyDescent="0.25">
      <c r="E250" s="17"/>
      <c r="F250" s="17"/>
    </row>
    <row r="251" spans="1:7" x14ac:dyDescent="0.25">
      <c r="E251" s="17"/>
      <c r="F251" s="17"/>
    </row>
    <row r="252" spans="1:7" x14ac:dyDescent="0.25">
      <c r="E252" s="17"/>
      <c r="F252" s="17"/>
    </row>
    <row r="253" spans="1:7" x14ac:dyDescent="0.25">
      <c r="E253" s="17"/>
      <c r="F253" s="17"/>
    </row>
    <row r="254" spans="1:7" x14ac:dyDescent="0.25">
      <c r="E254" s="17"/>
      <c r="F254" s="17"/>
    </row>
    <row r="255" spans="1:7" x14ac:dyDescent="0.25">
      <c r="E255" s="17"/>
      <c r="F255" s="17"/>
    </row>
    <row r="256" spans="1:7" x14ac:dyDescent="0.25">
      <c r="E256" s="17"/>
      <c r="F256" s="17"/>
    </row>
    <row r="257" spans="5:6" x14ac:dyDescent="0.25">
      <c r="E257" s="17"/>
      <c r="F257" s="17"/>
    </row>
    <row r="258" spans="5:6" x14ac:dyDescent="0.25">
      <c r="E258" s="17"/>
      <c r="F258" s="17"/>
    </row>
    <row r="259" spans="5:6" x14ac:dyDescent="0.25">
      <c r="E259" s="17"/>
      <c r="F259" s="17"/>
    </row>
    <row r="260" spans="5:6" x14ac:dyDescent="0.25">
      <c r="E260" s="17"/>
      <c r="F260" s="17"/>
    </row>
    <row r="261" spans="5:6" x14ac:dyDescent="0.25">
      <c r="E261" s="17"/>
      <c r="F261" s="17"/>
    </row>
    <row r="262" spans="5:6" x14ac:dyDescent="0.25">
      <c r="E262" s="17"/>
      <c r="F262" s="17"/>
    </row>
    <row r="263" spans="5:6" x14ac:dyDescent="0.25">
      <c r="E263" s="17"/>
      <c r="F263" s="17"/>
    </row>
    <row r="264" spans="5:6" x14ac:dyDescent="0.25">
      <c r="E264" s="17"/>
      <c r="F264" s="17"/>
    </row>
    <row r="265" spans="5:6" x14ac:dyDescent="0.25">
      <c r="E265" s="17"/>
      <c r="F265" s="17"/>
    </row>
    <row r="266" spans="5:6" x14ac:dyDescent="0.25">
      <c r="E266" s="17"/>
      <c r="F266" s="17"/>
    </row>
    <row r="267" spans="5:6" x14ac:dyDescent="0.25">
      <c r="E267" s="17"/>
      <c r="F267" s="17"/>
    </row>
    <row r="268" spans="5:6" x14ac:dyDescent="0.25">
      <c r="E268" s="17"/>
      <c r="F268" s="17"/>
    </row>
    <row r="269" spans="5:6" x14ac:dyDescent="0.25">
      <c r="E269" s="17"/>
      <c r="F269" s="17"/>
    </row>
    <row r="270" spans="5:6" x14ac:dyDescent="0.25">
      <c r="E270" s="17"/>
      <c r="F270" s="17"/>
    </row>
    <row r="271" spans="5:6" x14ac:dyDescent="0.25">
      <c r="E271" s="17"/>
      <c r="F271" s="17"/>
    </row>
    <row r="272" spans="5:6" x14ac:dyDescent="0.25">
      <c r="E272" s="17"/>
      <c r="F272" s="17"/>
    </row>
    <row r="273" spans="5:6" x14ac:dyDescent="0.25">
      <c r="E273" s="17"/>
      <c r="F273" s="17"/>
    </row>
    <row r="274" spans="5:6" x14ac:dyDescent="0.25">
      <c r="E274" s="17"/>
      <c r="F274" s="17"/>
    </row>
    <row r="275" spans="5:6" x14ac:dyDescent="0.25">
      <c r="E275" s="17"/>
      <c r="F275" s="17"/>
    </row>
    <row r="276" spans="5:6" x14ac:dyDescent="0.25">
      <c r="E276" s="17"/>
      <c r="F276" s="17"/>
    </row>
    <row r="277" spans="5:6" x14ac:dyDescent="0.25">
      <c r="E277" s="17"/>
      <c r="F277" s="17"/>
    </row>
    <row r="278" spans="5:6" x14ac:dyDescent="0.25">
      <c r="E278" s="17"/>
      <c r="F278" s="17"/>
    </row>
    <row r="279" spans="5:6" x14ac:dyDescent="0.25">
      <c r="E279" s="17"/>
      <c r="F279" s="17"/>
    </row>
    <row r="280" spans="5:6" x14ac:dyDescent="0.25">
      <c r="E280" s="17"/>
      <c r="F280" s="17"/>
    </row>
    <row r="281" spans="5:6" x14ac:dyDescent="0.25">
      <c r="E281" s="17"/>
      <c r="F281" s="17"/>
    </row>
    <row r="282" spans="5:6" x14ac:dyDescent="0.25">
      <c r="E282" s="17"/>
      <c r="F282" s="17"/>
    </row>
    <row r="283" spans="5:6" x14ac:dyDescent="0.25">
      <c r="E283" s="17"/>
      <c r="F283" s="17"/>
    </row>
    <row r="284" spans="5:6" x14ac:dyDescent="0.25">
      <c r="E284" s="17"/>
      <c r="F284" s="17"/>
    </row>
    <row r="285" spans="5:6" x14ac:dyDescent="0.25">
      <c r="E285" s="17"/>
      <c r="F285" s="17"/>
    </row>
    <row r="286" spans="5:6" x14ac:dyDescent="0.25">
      <c r="E286" s="17"/>
      <c r="F286" s="17"/>
    </row>
    <row r="287" spans="5:6" x14ac:dyDescent="0.25">
      <c r="E287" s="17"/>
      <c r="F287" s="17"/>
    </row>
    <row r="288" spans="5:6" x14ac:dyDescent="0.25">
      <c r="E288" s="17"/>
      <c r="F288" s="17"/>
    </row>
    <row r="289" spans="5:6" x14ac:dyDescent="0.25">
      <c r="E289" s="17"/>
      <c r="F289" s="17"/>
    </row>
    <row r="290" spans="5:6" x14ac:dyDescent="0.25">
      <c r="E290" s="17"/>
      <c r="F290" s="17"/>
    </row>
    <row r="291" spans="5:6" x14ac:dyDescent="0.25">
      <c r="E291" s="17"/>
      <c r="F291" s="17"/>
    </row>
    <row r="292" spans="5:6" x14ac:dyDescent="0.25">
      <c r="E292" s="17"/>
      <c r="F292" s="17"/>
    </row>
    <row r="293" spans="5:6" x14ac:dyDescent="0.25">
      <c r="E293" s="17"/>
      <c r="F293" s="17"/>
    </row>
    <row r="294" spans="5:6" x14ac:dyDescent="0.25">
      <c r="E294" s="17"/>
      <c r="F294" s="17"/>
    </row>
    <row r="295" spans="5:6" x14ac:dyDescent="0.25">
      <c r="E295" s="17"/>
      <c r="F295" s="17"/>
    </row>
    <row r="296" spans="5:6" x14ac:dyDescent="0.25">
      <c r="E296" s="17"/>
      <c r="F296" s="17"/>
    </row>
    <row r="297" spans="5:6" x14ac:dyDescent="0.25">
      <c r="E297" s="17"/>
      <c r="F297" s="17"/>
    </row>
    <row r="298" spans="5:6" x14ac:dyDescent="0.25">
      <c r="E298" s="17"/>
      <c r="F298" s="17"/>
    </row>
    <row r="299" spans="5:6" x14ac:dyDescent="0.25">
      <c r="E299" s="17"/>
      <c r="F299" s="17"/>
    </row>
    <row r="300" spans="5:6" x14ac:dyDescent="0.25">
      <c r="E300" s="17"/>
      <c r="F300" s="17"/>
    </row>
    <row r="301" spans="5:6" x14ac:dyDescent="0.25">
      <c r="E301" s="17"/>
      <c r="F301" s="17"/>
    </row>
    <row r="302" spans="5:6" x14ac:dyDescent="0.25">
      <c r="E302" s="17"/>
      <c r="F302" s="17"/>
    </row>
    <row r="303" spans="5:6" x14ac:dyDescent="0.25">
      <c r="E303" s="17"/>
      <c r="F303" s="17"/>
    </row>
    <row r="304" spans="5:6" x14ac:dyDescent="0.25">
      <c r="E304" s="17"/>
      <c r="F304" s="17"/>
    </row>
    <row r="305" spans="5:6" x14ac:dyDescent="0.25">
      <c r="E305" s="17"/>
      <c r="F305" s="17"/>
    </row>
    <row r="306" spans="5:6" x14ac:dyDescent="0.25">
      <c r="E306" s="17"/>
      <c r="F306" s="17"/>
    </row>
    <row r="307" spans="5:6" x14ac:dyDescent="0.25">
      <c r="E307" s="17"/>
      <c r="F307" s="17"/>
    </row>
    <row r="308" spans="5:6" x14ac:dyDescent="0.25">
      <c r="E308" s="17"/>
      <c r="F308" s="17"/>
    </row>
    <row r="309" spans="5:6" x14ac:dyDescent="0.25">
      <c r="E309" s="17"/>
      <c r="F309" s="17"/>
    </row>
    <row r="310" spans="5:6" x14ac:dyDescent="0.25">
      <c r="E310" s="17"/>
      <c r="F310" s="17"/>
    </row>
    <row r="311" spans="5:6" x14ac:dyDescent="0.25">
      <c r="E311" s="17"/>
      <c r="F311" s="17"/>
    </row>
    <row r="312" spans="5:6" x14ac:dyDescent="0.25">
      <c r="E312" s="17"/>
      <c r="F312" s="17"/>
    </row>
    <row r="313" spans="5:6" x14ac:dyDescent="0.25">
      <c r="E313" s="17"/>
      <c r="F313" s="17"/>
    </row>
    <row r="314" spans="5:6" x14ac:dyDescent="0.25">
      <c r="E314" s="17"/>
      <c r="F314" s="17"/>
    </row>
    <row r="315" spans="5:6" x14ac:dyDescent="0.25">
      <c r="E315" s="17"/>
      <c r="F315" s="17"/>
    </row>
    <row r="316" spans="5:6" x14ac:dyDescent="0.25">
      <c r="E316" s="17"/>
      <c r="F316" s="17"/>
    </row>
    <row r="317" spans="5:6" x14ac:dyDescent="0.25">
      <c r="E317" s="17"/>
      <c r="F317" s="17"/>
    </row>
    <row r="318" spans="5:6" x14ac:dyDescent="0.25">
      <c r="E318" s="17"/>
      <c r="F318" s="17"/>
    </row>
    <row r="319" spans="5:6" x14ac:dyDescent="0.25">
      <c r="E319" s="17"/>
      <c r="F319" s="17"/>
    </row>
    <row r="320" spans="5:6" x14ac:dyDescent="0.25">
      <c r="E320" s="17"/>
      <c r="F320" s="17"/>
    </row>
  </sheetData>
  <mergeCells count="2">
    <mergeCell ref="A4:D5"/>
    <mergeCell ref="C6:D6"/>
  </mergeCells>
  <phoneticPr fontId="0" type="noConversion"/>
  <pageMargins left="0.15748031496062992" right="0.15748031496062992" top="0.19685039370078741" bottom="0.45" header="0.19685039370078741" footer="0.11811023622047245"/>
  <pageSetup orientation="portrait" horizontalDpi="4294967293" verticalDpi="0" r:id="rId1"/>
  <headerFooter alignWithMargins="0">
    <oddFooter>&amp;L&amp;8KNP 2011 Checklist - Invertebrates&amp;C&amp;8Page &amp;P of &amp;N</oddFooter>
  </headerFooter>
  <rowBreaks count="3" manualBreakCount="3">
    <brk id="181" max="23" man="1"/>
    <brk id="208" max="23" man="1"/>
    <brk id="242" max="2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pane ySplit="5" topLeftCell="A6" activePane="bottomLeft" state="frozen"/>
      <selection pane="bottomLeft" activeCell="E3" sqref="E3"/>
    </sheetView>
  </sheetViews>
  <sheetFormatPr defaultRowHeight="13.2" x14ac:dyDescent="0.25"/>
  <cols>
    <col min="1" max="1" width="28.44140625" customWidth="1"/>
    <col min="2" max="2" width="21.88671875" style="3" customWidth="1"/>
    <col min="3" max="3" width="11.5546875" customWidth="1"/>
    <col min="4" max="4" width="10.109375" bestFit="1" customWidth="1"/>
    <col min="5" max="5" width="15.44140625" customWidth="1"/>
    <col min="7" max="7" width="23.6640625" customWidth="1"/>
  </cols>
  <sheetData>
    <row r="1" spans="1:6" ht="15.6" x14ac:dyDescent="0.25">
      <c r="E1" s="34" t="s">
        <v>1869</v>
      </c>
    </row>
    <row r="2" spans="1:6" ht="15.6" x14ac:dyDescent="0.3">
      <c r="A2" s="50" t="s">
        <v>258</v>
      </c>
    </row>
    <row r="3" spans="1:6" x14ac:dyDescent="0.25">
      <c r="A3" s="48" t="s">
        <v>277</v>
      </c>
      <c r="B3" s="49"/>
      <c r="C3" s="48"/>
    </row>
    <row r="4" spans="1:6" x14ac:dyDescent="0.25">
      <c r="A4" s="48" t="s">
        <v>276</v>
      </c>
      <c r="B4" s="49"/>
      <c r="C4" s="48"/>
    </row>
    <row r="5" spans="1:6" s="4" customFormat="1" ht="39.75" customHeight="1" x14ac:dyDescent="0.25">
      <c r="A5" s="4" t="s">
        <v>209</v>
      </c>
      <c r="B5" s="4" t="s">
        <v>208</v>
      </c>
      <c r="C5" s="4" t="s">
        <v>210</v>
      </c>
      <c r="D5" s="105" t="s">
        <v>248</v>
      </c>
      <c r="E5" s="4" t="s">
        <v>246</v>
      </c>
      <c r="F5" s="4" t="s">
        <v>1288</v>
      </c>
    </row>
    <row r="7" spans="1:6" x14ac:dyDescent="0.25">
      <c r="A7" s="5" t="s">
        <v>245</v>
      </c>
      <c r="E7" t="s">
        <v>247</v>
      </c>
      <c r="F7">
        <f>COUNTIF(Wildflowers!C11:C203,"&lt;&gt;")</f>
        <v>192</v>
      </c>
    </row>
    <row r="8" spans="1:6" x14ac:dyDescent="0.25">
      <c r="A8" t="s">
        <v>795</v>
      </c>
      <c r="B8" s="3" t="s">
        <v>796</v>
      </c>
      <c r="C8">
        <v>36</v>
      </c>
      <c r="D8" s="123" t="s">
        <v>287</v>
      </c>
    </row>
    <row r="9" spans="1:6" x14ac:dyDescent="0.25">
      <c r="A9" t="s">
        <v>112</v>
      </c>
      <c r="B9" s="3" t="s">
        <v>236</v>
      </c>
      <c r="C9">
        <v>38</v>
      </c>
      <c r="D9" s="52">
        <v>181</v>
      </c>
    </row>
    <row r="10" spans="1:6" x14ac:dyDescent="0.25">
      <c r="A10" t="s">
        <v>113</v>
      </c>
      <c r="B10" s="3" t="s">
        <v>233</v>
      </c>
      <c r="C10">
        <v>29</v>
      </c>
      <c r="D10" s="51">
        <v>182</v>
      </c>
    </row>
    <row r="11" spans="1:6" x14ac:dyDescent="0.25">
      <c r="A11" s="161" t="s">
        <v>1309</v>
      </c>
      <c r="B11" s="3" t="s">
        <v>1724</v>
      </c>
      <c r="C11">
        <v>33</v>
      </c>
      <c r="D11" s="51" t="s">
        <v>287</v>
      </c>
    </row>
    <row r="12" spans="1:6" x14ac:dyDescent="0.25">
      <c r="A12" t="s">
        <v>793</v>
      </c>
      <c r="B12" s="3" t="s">
        <v>1648</v>
      </c>
      <c r="C12">
        <v>34</v>
      </c>
      <c r="D12" s="51">
        <v>199</v>
      </c>
    </row>
    <row r="13" spans="1:6" x14ac:dyDescent="0.25">
      <c r="A13" t="s">
        <v>117</v>
      </c>
      <c r="B13" s="3" t="s">
        <v>216</v>
      </c>
      <c r="C13">
        <v>8</v>
      </c>
      <c r="D13" s="51">
        <v>199</v>
      </c>
    </row>
    <row r="14" spans="1:6" x14ac:dyDescent="0.25">
      <c r="A14" t="s">
        <v>118</v>
      </c>
      <c r="B14" s="3" t="s">
        <v>218</v>
      </c>
      <c r="C14">
        <v>12</v>
      </c>
      <c r="D14" s="51">
        <v>202</v>
      </c>
    </row>
    <row r="15" spans="1:6" x14ac:dyDescent="0.25">
      <c r="A15" t="s">
        <v>123</v>
      </c>
      <c r="B15" s="3" t="s">
        <v>226</v>
      </c>
      <c r="C15">
        <v>21</v>
      </c>
      <c r="D15" s="51">
        <v>244</v>
      </c>
    </row>
    <row r="16" spans="1:6" x14ac:dyDescent="0.25">
      <c r="A16" t="s">
        <v>138</v>
      </c>
      <c r="B16" s="3" t="s">
        <v>230</v>
      </c>
      <c r="C16">
        <v>26</v>
      </c>
      <c r="D16" s="51">
        <v>190</v>
      </c>
    </row>
    <row r="17" spans="1:4" x14ac:dyDescent="0.25">
      <c r="A17" t="s">
        <v>139</v>
      </c>
      <c r="B17" s="3" t="s">
        <v>227</v>
      </c>
      <c r="C17">
        <v>22</v>
      </c>
      <c r="D17" s="52">
        <v>250</v>
      </c>
    </row>
    <row r="18" spans="1:4" x14ac:dyDescent="0.25">
      <c r="A18" t="s">
        <v>1725</v>
      </c>
      <c r="B18" s="3" t="s">
        <v>1338</v>
      </c>
      <c r="C18">
        <v>2</v>
      </c>
      <c r="D18" s="52">
        <v>149</v>
      </c>
    </row>
    <row r="19" spans="1:4" x14ac:dyDescent="0.25">
      <c r="A19" t="s">
        <v>243</v>
      </c>
      <c r="B19" s="3" t="s">
        <v>224</v>
      </c>
      <c r="C19">
        <v>19</v>
      </c>
      <c r="D19" s="51">
        <v>240</v>
      </c>
    </row>
    <row r="20" spans="1:4" x14ac:dyDescent="0.25">
      <c r="A20" t="s">
        <v>141</v>
      </c>
      <c r="B20" s="3" t="s">
        <v>235</v>
      </c>
      <c r="C20">
        <v>31</v>
      </c>
      <c r="D20" s="51">
        <v>166</v>
      </c>
    </row>
    <row r="21" spans="1:4" x14ac:dyDescent="0.25">
      <c r="A21" t="s">
        <v>148</v>
      </c>
      <c r="B21" s="3" t="s">
        <v>229</v>
      </c>
      <c r="C21">
        <v>25</v>
      </c>
      <c r="D21" s="51">
        <v>187</v>
      </c>
    </row>
    <row r="22" spans="1:4" x14ac:dyDescent="0.25">
      <c r="A22" t="s">
        <v>149</v>
      </c>
      <c r="B22" s="3" t="s">
        <v>225</v>
      </c>
      <c r="C22">
        <v>20</v>
      </c>
      <c r="D22" s="51">
        <v>250</v>
      </c>
    </row>
    <row r="23" spans="1:4" x14ac:dyDescent="0.25">
      <c r="A23" t="s">
        <v>765</v>
      </c>
      <c r="B23" s="3" t="s">
        <v>764</v>
      </c>
      <c r="C23">
        <v>9</v>
      </c>
      <c r="D23" s="51" t="s">
        <v>287</v>
      </c>
    </row>
    <row r="24" spans="1:4" x14ac:dyDescent="0.25">
      <c r="A24" t="s">
        <v>150</v>
      </c>
      <c r="B24" s="3" t="s">
        <v>239</v>
      </c>
      <c r="C24">
        <v>35</v>
      </c>
      <c r="D24" s="51">
        <v>186</v>
      </c>
    </row>
    <row r="25" spans="1:4" x14ac:dyDescent="0.25">
      <c r="A25" t="s">
        <v>274</v>
      </c>
      <c r="B25" s="3" t="s">
        <v>275</v>
      </c>
      <c r="C25">
        <v>23</v>
      </c>
      <c r="D25" s="52">
        <v>272</v>
      </c>
    </row>
    <row r="26" spans="1:4" x14ac:dyDescent="0.25">
      <c r="A26" t="s">
        <v>154</v>
      </c>
      <c r="B26" s="3" t="s">
        <v>212</v>
      </c>
      <c r="C26">
        <v>3</v>
      </c>
      <c r="D26">
        <v>291</v>
      </c>
    </row>
    <row r="27" spans="1:4" x14ac:dyDescent="0.25">
      <c r="A27" t="s">
        <v>163</v>
      </c>
      <c r="B27" s="3" t="s">
        <v>238</v>
      </c>
      <c r="C27">
        <v>32</v>
      </c>
      <c r="D27" s="51">
        <v>196</v>
      </c>
    </row>
    <row r="28" spans="1:4" x14ac:dyDescent="0.25">
      <c r="A28" t="s">
        <v>166</v>
      </c>
      <c r="B28" s="3" t="s">
        <v>234</v>
      </c>
      <c r="C28">
        <v>30</v>
      </c>
      <c r="D28" s="51">
        <v>152</v>
      </c>
    </row>
    <row r="29" spans="1:4" x14ac:dyDescent="0.25">
      <c r="A29" t="s">
        <v>169</v>
      </c>
      <c r="B29" s="3" t="s">
        <v>242</v>
      </c>
      <c r="C29">
        <v>13</v>
      </c>
      <c r="D29" s="51">
        <v>229</v>
      </c>
    </row>
    <row r="30" spans="1:4" x14ac:dyDescent="0.25">
      <c r="A30" t="s">
        <v>172</v>
      </c>
      <c r="B30" s="3" t="s">
        <v>214</v>
      </c>
      <c r="C30">
        <v>5</v>
      </c>
      <c r="D30" s="51">
        <v>150</v>
      </c>
    </row>
    <row r="31" spans="1:4" x14ac:dyDescent="0.25">
      <c r="A31" t="s">
        <v>173</v>
      </c>
      <c r="B31" s="3" t="s">
        <v>213</v>
      </c>
      <c r="C31">
        <v>4</v>
      </c>
      <c r="D31" s="51">
        <v>280</v>
      </c>
    </row>
    <row r="32" spans="1:4" x14ac:dyDescent="0.25">
      <c r="A32" t="s">
        <v>179</v>
      </c>
      <c r="B32" s="3" t="s">
        <v>222</v>
      </c>
      <c r="C32">
        <v>17</v>
      </c>
      <c r="D32" s="51">
        <v>156</v>
      </c>
    </row>
    <row r="33" spans="1:6" x14ac:dyDescent="0.25">
      <c r="A33" t="s">
        <v>184</v>
      </c>
      <c r="B33" s="3" t="s">
        <v>231</v>
      </c>
      <c r="C33">
        <v>27</v>
      </c>
      <c r="D33" s="51">
        <v>191</v>
      </c>
    </row>
    <row r="34" spans="1:6" x14ac:dyDescent="0.25">
      <c r="A34" t="s">
        <v>185</v>
      </c>
      <c r="B34" s="3" t="s">
        <v>241</v>
      </c>
      <c r="C34">
        <v>11</v>
      </c>
      <c r="D34" s="51">
        <v>251</v>
      </c>
    </row>
    <row r="35" spans="1:6" x14ac:dyDescent="0.25">
      <c r="A35" t="s">
        <v>187</v>
      </c>
      <c r="B35" s="3" t="s">
        <v>237</v>
      </c>
      <c r="C35">
        <v>6</v>
      </c>
      <c r="D35" s="52">
        <v>150</v>
      </c>
    </row>
    <row r="36" spans="1:6" x14ac:dyDescent="0.25">
      <c r="A36" t="s">
        <v>188</v>
      </c>
      <c r="B36" s="3" t="s">
        <v>228</v>
      </c>
      <c r="C36">
        <v>24</v>
      </c>
      <c r="D36" s="51">
        <v>194</v>
      </c>
    </row>
    <row r="37" spans="1:6" x14ac:dyDescent="0.25">
      <c r="A37" t="s">
        <v>189</v>
      </c>
      <c r="B37" s="3" t="s">
        <v>217</v>
      </c>
      <c r="C37">
        <v>10</v>
      </c>
      <c r="D37" s="51">
        <v>257</v>
      </c>
    </row>
    <row r="38" spans="1:6" x14ac:dyDescent="0.25">
      <c r="A38" t="s">
        <v>190</v>
      </c>
      <c r="B38" s="3" t="s">
        <v>221</v>
      </c>
      <c r="C38">
        <v>16</v>
      </c>
      <c r="D38" s="51">
        <v>218</v>
      </c>
    </row>
    <row r="39" spans="1:6" x14ac:dyDescent="0.25">
      <c r="A39" t="s">
        <v>194</v>
      </c>
      <c r="B39" s="3" t="s">
        <v>215</v>
      </c>
      <c r="C39">
        <v>7</v>
      </c>
      <c r="D39" s="51">
        <v>198</v>
      </c>
    </row>
    <row r="40" spans="1:6" x14ac:dyDescent="0.25">
      <c r="A40" t="s">
        <v>199</v>
      </c>
      <c r="B40" s="3" t="s">
        <v>220</v>
      </c>
      <c r="C40">
        <v>15</v>
      </c>
      <c r="D40" s="51">
        <v>266</v>
      </c>
    </row>
    <row r="41" spans="1:6" x14ac:dyDescent="0.25">
      <c r="A41" t="s">
        <v>202</v>
      </c>
      <c r="B41" s="3" t="s">
        <v>219</v>
      </c>
      <c r="C41">
        <v>14</v>
      </c>
      <c r="D41" s="51">
        <v>260</v>
      </c>
    </row>
    <row r="42" spans="1:6" x14ac:dyDescent="0.25">
      <c r="A42" t="s">
        <v>244</v>
      </c>
      <c r="B42" s="3" t="s">
        <v>240</v>
      </c>
      <c r="C42">
        <v>37</v>
      </c>
      <c r="D42" s="51">
        <v>106</v>
      </c>
    </row>
    <row r="43" spans="1:6" x14ac:dyDescent="0.25">
      <c r="A43" s="161" t="s">
        <v>1727</v>
      </c>
      <c r="B43" s="3" t="s">
        <v>1726</v>
      </c>
      <c r="C43">
        <v>39</v>
      </c>
      <c r="D43" s="51">
        <v>197</v>
      </c>
    </row>
    <row r="44" spans="1:6" x14ac:dyDescent="0.25">
      <c r="A44" t="s">
        <v>203</v>
      </c>
      <c r="B44" s="3" t="s">
        <v>223</v>
      </c>
      <c r="C44">
        <v>18</v>
      </c>
      <c r="D44" s="51">
        <v>178</v>
      </c>
    </row>
    <row r="45" spans="1:6" x14ac:dyDescent="0.25">
      <c r="A45" t="s">
        <v>1345</v>
      </c>
      <c r="B45" s="3" t="s">
        <v>211</v>
      </c>
      <c r="C45">
        <v>1</v>
      </c>
      <c r="D45" s="109" t="s">
        <v>287</v>
      </c>
    </row>
    <row r="46" spans="1:6" x14ac:dyDescent="0.25">
      <c r="A46" t="s">
        <v>207</v>
      </c>
      <c r="B46" s="3" t="s">
        <v>232</v>
      </c>
      <c r="C46">
        <v>28</v>
      </c>
      <c r="D46" s="52">
        <v>188</v>
      </c>
    </row>
    <row r="48" spans="1:6" x14ac:dyDescent="0.25">
      <c r="A48" s="5" t="s">
        <v>359</v>
      </c>
      <c r="E48" t="s">
        <v>360</v>
      </c>
      <c r="F48" t="e">
        <f>COUNTIF('Trees &amp; Shrubs'!#REF!,"&lt;&gt;")</f>
        <v>#REF!</v>
      </c>
    </row>
    <row r="49" spans="1:6" x14ac:dyDescent="0.25">
      <c r="A49" t="s">
        <v>289</v>
      </c>
      <c r="C49">
        <v>1</v>
      </c>
    </row>
    <row r="50" spans="1:6" x14ac:dyDescent="0.25">
      <c r="A50" t="s">
        <v>292</v>
      </c>
      <c r="C50">
        <v>2</v>
      </c>
    </row>
    <row r="51" spans="1:6" x14ac:dyDescent="0.25">
      <c r="A51" t="s">
        <v>295</v>
      </c>
      <c r="C51">
        <v>3</v>
      </c>
    </row>
    <row r="52" spans="1:6" x14ac:dyDescent="0.25">
      <c r="A52" t="s">
        <v>304</v>
      </c>
      <c r="C52">
        <v>4</v>
      </c>
    </row>
    <row r="54" spans="1:6" x14ac:dyDescent="0.25">
      <c r="A54" s="5" t="s">
        <v>305</v>
      </c>
      <c r="E54" t="s">
        <v>360</v>
      </c>
      <c r="F54" t="e">
        <f>COUNTIF('Trees &amp; Shrubs'!#REF!,"&lt;&gt;")</f>
        <v>#REF!</v>
      </c>
    </row>
    <row r="55" spans="1:6" x14ac:dyDescent="0.25">
      <c r="A55" t="s">
        <v>309</v>
      </c>
      <c r="C55">
        <v>3</v>
      </c>
      <c r="D55">
        <v>72</v>
      </c>
    </row>
    <row r="56" spans="1:6" x14ac:dyDescent="0.25">
      <c r="A56" t="s">
        <v>292</v>
      </c>
      <c r="C56">
        <v>2</v>
      </c>
      <c r="D56">
        <v>78</v>
      </c>
    </row>
    <row r="57" spans="1:6" x14ac:dyDescent="0.25">
      <c r="A57" t="s">
        <v>329</v>
      </c>
      <c r="C57">
        <v>8</v>
      </c>
      <c r="D57">
        <v>72</v>
      </c>
    </row>
    <row r="58" spans="1:6" x14ac:dyDescent="0.25">
      <c r="A58" t="s">
        <v>332</v>
      </c>
      <c r="C58">
        <v>9</v>
      </c>
      <c r="D58">
        <v>68</v>
      </c>
    </row>
    <row r="59" spans="1:6" x14ac:dyDescent="0.25">
      <c r="A59" t="s">
        <v>304</v>
      </c>
      <c r="C59">
        <v>16</v>
      </c>
      <c r="D59">
        <v>98</v>
      </c>
    </row>
    <row r="60" spans="1:6" x14ac:dyDescent="0.25">
      <c r="A60" t="s">
        <v>424</v>
      </c>
      <c r="C60">
        <v>4</v>
      </c>
      <c r="D60">
        <v>50</v>
      </c>
    </row>
    <row r="61" spans="1:6" x14ac:dyDescent="0.25">
      <c r="A61" t="s">
        <v>139</v>
      </c>
      <c r="C61">
        <v>13</v>
      </c>
      <c r="D61">
        <v>80</v>
      </c>
    </row>
    <row r="62" spans="1:6" x14ac:dyDescent="0.25">
      <c r="A62" t="s">
        <v>425</v>
      </c>
      <c r="C62">
        <v>1</v>
      </c>
      <c r="D62">
        <v>49</v>
      </c>
    </row>
    <row r="63" spans="1:6" x14ac:dyDescent="0.25">
      <c r="A63" t="s">
        <v>141</v>
      </c>
      <c r="C63">
        <v>7</v>
      </c>
      <c r="D63">
        <v>69</v>
      </c>
    </row>
    <row r="64" spans="1:6" x14ac:dyDescent="0.25">
      <c r="A64" t="s">
        <v>149</v>
      </c>
      <c r="C64">
        <v>12</v>
      </c>
      <c r="D64">
        <v>73</v>
      </c>
    </row>
    <row r="65" spans="1:6" x14ac:dyDescent="0.25">
      <c r="A65" t="s">
        <v>151</v>
      </c>
      <c r="C65">
        <v>14</v>
      </c>
      <c r="D65">
        <v>85</v>
      </c>
    </row>
    <row r="66" spans="1:6" x14ac:dyDescent="0.25">
      <c r="A66" t="s">
        <v>350</v>
      </c>
      <c r="C66">
        <v>15</v>
      </c>
      <c r="D66">
        <v>81</v>
      </c>
    </row>
    <row r="67" spans="1:6" x14ac:dyDescent="0.25">
      <c r="A67" t="s">
        <v>336</v>
      </c>
      <c r="C67">
        <v>11</v>
      </c>
      <c r="D67">
        <v>73</v>
      </c>
    </row>
    <row r="68" spans="1:6" x14ac:dyDescent="0.25">
      <c r="A68" t="s">
        <v>334</v>
      </c>
      <c r="C68">
        <v>10</v>
      </c>
      <c r="D68">
        <v>71</v>
      </c>
    </row>
    <row r="69" spans="1:6" x14ac:dyDescent="0.25">
      <c r="A69" t="s">
        <v>314</v>
      </c>
      <c r="C69">
        <v>5</v>
      </c>
      <c r="D69">
        <v>59</v>
      </c>
    </row>
    <row r="70" spans="1:6" x14ac:dyDescent="0.25">
      <c r="A70" t="s">
        <v>190</v>
      </c>
      <c r="C70">
        <v>6</v>
      </c>
      <c r="D70">
        <v>63</v>
      </c>
    </row>
    <row r="72" spans="1:6" x14ac:dyDescent="0.25">
      <c r="A72" s="5" t="s">
        <v>421</v>
      </c>
      <c r="E72" t="s">
        <v>422</v>
      </c>
      <c r="F72" t="e">
        <f>COUNTIF('Lichens '!#REF!,"&lt;&gt;")</f>
        <v>#REF!</v>
      </c>
    </row>
    <row r="74" spans="1:6" x14ac:dyDescent="0.25">
      <c r="A74" s="5" t="s">
        <v>454</v>
      </c>
      <c r="C74" s="5" t="s">
        <v>452</v>
      </c>
      <c r="E74" t="s">
        <v>451</v>
      </c>
      <c r="F74" t="e">
        <f>COUNTIF('Grasses Sedges Rushes '!#REF!,"&lt;&gt;")</f>
        <v>#REF!</v>
      </c>
    </row>
    <row r="75" spans="1:6" x14ac:dyDescent="0.25">
      <c r="A75" t="s">
        <v>441</v>
      </c>
      <c r="C75">
        <v>2</v>
      </c>
    </row>
    <row r="76" spans="1:6" x14ac:dyDescent="0.25">
      <c r="A76" t="s">
        <v>443</v>
      </c>
      <c r="C76">
        <v>4</v>
      </c>
    </row>
    <row r="77" spans="1:6" x14ac:dyDescent="0.25">
      <c r="A77" t="s">
        <v>442</v>
      </c>
      <c r="C77">
        <v>3</v>
      </c>
    </row>
    <row r="78" spans="1:6" x14ac:dyDescent="0.25">
      <c r="A78" t="s">
        <v>440</v>
      </c>
      <c r="C78">
        <v>1</v>
      </c>
    </row>
    <row r="79" spans="1:6" x14ac:dyDescent="0.25">
      <c r="A79" t="s">
        <v>444</v>
      </c>
      <c r="C79">
        <v>5</v>
      </c>
    </row>
    <row r="81" spans="1:11" x14ac:dyDescent="0.25">
      <c r="A81" s="5" t="s">
        <v>453</v>
      </c>
      <c r="E81" t="s">
        <v>455</v>
      </c>
      <c r="F81" t="e">
        <f>COUNTIF('Other Plants '!#REF!,"&lt;&gt;")</f>
        <v>#REF!</v>
      </c>
    </row>
    <row r="82" spans="1:11" x14ac:dyDescent="0.25">
      <c r="A82" t="s">
        <v>456</v>
      </c>
      <c r="B82" s="3" t="s">
        <v>696</v>
      </c>
      <c r="C82">
        <v>1</v>
      </c>
      <c r="D82">
        <v>370</v>
      </c>
    </row>
    <row r="84" spans="1:11" x14ac:dyDescent="0.25">
      <c r="A84" s="5" t="s">
        <v>697</v>
      </c>
      <c r="E84" t="s">
        <v>466</v>
      </c>
      <c r="F84" t="e">
        <f>COUNTIF('Other Plants '!#REF!,"&lt;&gt;")</f>
        <v>#REF!</v>
      </c>
    </row>
    <row r="85" spans="1:11" x14ac:dyDescent="0.25">
      <c r="A85" t="s">
        <v>463</v>
      </c>
      <c r="C85">
        <v>1</v>
      </c>
      <c r="D85">
        <v>360</v>
      </c>
    </row>
    <row r="87" spans="1:11" x14ac:dyDescent="0.25">
      <c r="A87" s="5" t="s">
        <v>467</v>
      </c>
      <c r="B87" s="162" t="s">
        <v>109</v>
      </c>
      <c r="E87" t="s">
        <v>468</v>
      </c>
      <c r="F87" t="e">
        <f>COUNTIF('Mushrooms &amp; Fungi '!#REF!,"&lt;&gt;")</f>
        <v>#REF!</v>
      </c>
      <c r="H87" s="5" t="s">
        <v>957</v>
      </c>
      <c r="I87" s="5" t="s">
        <v>958</v>
      </c>
      <c r="J87" s="5" t="s">
        <v>959</v>
      </c>
      <c r="K87" s="5" t="s">
        <v>109</v>
      </c>
    </row>
    <row r="88" spans="1:11" x14ac:dyDescent="0.25">
      <c r="A88" s="162" t="s">
        <v>943</v>
      </c>
    </row>
    <row r="89" spans="1:11" x14ac:dyDescent="0.25">
      <c r="A89" s="5" t="s">
        <v>927</v>
      </c>
    </row>
    <row r="90" spans="1:11" x14ac:dyDescent="0.25">
      <c r="A90" s="161" t="s">
        <v>899</v>
      </c>
      <c r="B90" s="3" t="s">
        <v>900</v>
      </c>
      <c r="H90">
        <v>1</v>
      </c>
      <c r="I90">
        <v>1</v>
      </c>
      <c r="J90">
        <v>1</v>
      </c>
      <c r="K90">
        <v>1</v>
      </c>
    </row>
    <row r="91" spans="1:11" x14ac:dyDescent="0.25">
      <c r="A91" s="161"/>
      <c r="B91" s="3" t="s">
        <v>901</v>
      </c>
      <c r="H91">
        <v>1</v>
      </c>
      <c r="I91">
        <v>1</v>
      </c>
      <c r="J91">
        <v>1</v>
      </c>
      <c r="K91">
        <v>2</v>
      </c>
    </row>
    <row r="92" spans="1:11" x14ac:dyDescent="0.25">
      <c r="A92" s="161"/>
      <c r="B92" s="3" t="s">
        <v>902</v>
      </c>
      <c r="H92">
        <v>1</v>
      </c>
      <c r="I92">
        <v>1</v>
      </c>
      <c r="J92">
        <v>1</v>
      </c>
      <c r="K92">
        <v>3</v>
      </c>
    </row>
    <row r="93" spans="1:11" x14ac:dyDescent="0.25">
      <c r="A93" s="161"/>
      <c r="B93" s="3" t="s">
        <v>903</v>
      </c>
      <c r="H93">
        <v>1</v>
      </c>
      <c r="I93">
        <v>1</v>
      </c>
      <c r="J93">
        <v>1</v>
      </c>
      <c r="K93">
        <v>4</v>
      </c>
    </row>
    <row r="94" spans="1:11" x14ac:dyDescent="0.25">
      <c r="A94" s="161"/>
      <c r="B94" s="3" t="s">
        <v>904</v>
      </c>
      <c r="H94">
        <v>1</v>
      </c>
      <c r="I94">
        <v>1</v>
      </c>
      <c r="J94">
        <v>1</v>
      </c>
      <c r="K94">
        <v>5</v>
      </c>
    </row>
    <row r="95" spans="1:11" x14ac:dyDescent="0.25">
      <c r="A95" s="161"/>
      <c r="B95" s="3" t="s">
        <v>905</v>
      </c>
      <c r="H95">
        <v>1</v>
      </c>
      <c r="I95">
        <v>1</v>
      </c>
      <c r="J95">
        <v>1</v>
      </c>
      <c r="K95">
        <v>6</v>
      </c>
    </row>
    <row r="96" spans="1:11" x14ac:dyDescent="0.25">
      <c r="A96" s="161"/>
      <c r="B96" s="3" t="s">
        <v>906</v>
      </c>
      <c r="H96">
        <v>1</v>
      </c>
      <c r="I96">
        <v>1</v>
      </c>
      <c r="J96">
        <v>1</v>
      </c>
      <c r="K96">
        <v>7</v>
      </c>
    </row>
    <row r="97" spans="1:11" x14ac:dyDescent="0.25">
      <c r="A97" s="161"/>
      <c r="B97" s="3" t="s">
        <v>907</v>
      </c>
      <c r="H97">
        <v>1</v>
      </c>
      <c r="I97">
        <v>1</v>
      </c>
      <c r="J97">
        <v>1</v>
      </c>
      <c r="K97">
        <v>8</v>
      </c>
    </row>
    <row r="98" spans="1:11" x14ac:dyDescent="0.25">
      <c r="A98" s="161"/>
      <c r="B98" s="3" t="s">
        <v>908</v>
      </c>
      <c r="H98">
        <v>1</v>
      </c>
      <c r="I98">
        <v>1</v>
      </c>
      <c r="J98">
        <v>1</v>
      </c>
      <c r="K98">
        <v>9</v>
      </c>
    </row>
    <row r="99" spans="1:11" x14ac:dyDescent="0.25">
      <c r="A99" s="161"/>
      <c r="B99" s="3" t="s">
        <v>909</v>
      </c>
      <c r="H99">
        <v>1</v>
      </c>
      <c r="I99">
        <v>1</v>
      </c>
      <c r="J99">
        <v>1</v>
      </c>
      <c r="K99">
        <v>10</v>
      </c>
    </row>
    <row r="100" spans="1:11" x14ac:dyDescent="0.25">
      <c r="A100" s="161"/>
      <c r="B100" s="3" t="s">
        <v>910</v>
      </c>
      <c r="H100">
        <v>1</v>
      </c>
      <c r="I100">
        <v>1</v>
      </c>
      <c r="J100">
        <v>1</v>
      </c>
      <c r="K100">
        <v>11</v>
      </c>
    </row>
    <row r="101" spans="1:11" x14ac:dyDescent="0.25">
      <c r="A101" s="161"/>
      <c r="B101" s="3" t="s">
        <v>911</v>
      </c>
      <c r="H101">
        <v>1</v>
      </c>
      <c r="I101">
        <v>1</v>
      </c>
      <c r="J101">
        <v>1</v>
      </c>
      <c r="K101">
        <v>12</v>
      </c>
    </row>
    <row r="102" spans="1:11" x14ac:dyDescent="0.25">
      <c r="A102" s="161"/>
      <c r="B102" s="3" t="s">
        <v>912</v>
      </c>
      <c r="H102">
        <v>1</v>
      </c>
      <c r="I102">
        <v>1</v>
      </c>
      <c r="J102">
        <v>1</v>
      </c>
      <c r="K102">
        <v>13</v>
      </c>
    </row>
    <row r="103" spans="1:11" x14ac:dyDescent="0.25">
      <c r="A103" s="161"/>
      <c r="B103" s="3" t="s">
        <v>913</v>
      </c>
      <c r="H103">
        <v>1</v>
      </c>
      <c r="I103">
        <v>1</v>
      </c>
      <c r="J103">
        <v>1</v>
      </c>
      <c r="K103">
        <v>14</v>
      </c>
    </row>
    <row r="104" spans="1:11" x14ac:dyDescent="0.25">
      <c r="A104" s="161"/>
      <c r="B104" s="3" t="s">
        <v>914</v>
      </c>
      <c r="H104">
        <v>1</v>
      </c>
      <c r="I104">
        <v>1</v>
      </c>
      <c r="J104">
        <v>1</v>
      </c>
      <c r="K104">
        <v>15</v>
      </c>
    </row>
    <row r="105" spans="1:11" x14ac:dyDescent="0.25">
      <c r="A105" s="161"/>
    </row>
    <row r="106" spans="1:11" x14ac:dyDescent="0.25">
      <c r="A106" s="161" t="s">
        <v>915</v>
      </c>
      <c r="B106" s="3" t="s">
        <v>916</v>
      </c>
      <c r="G106" t="s">
        <v>921</v>
      </c>
      <c r="H106">
        <v>1</v>
      </c>
      <c r="I106">
        <v>1</v>
      </c>
      <c r="J106">
        <v>2</v>
      </c>
      <c r="K106">
        <v>1</v>
      </c>
    </row>
    <row r="107" spans="1:11" x14ac:dyDescent="0.25">
      <c r="A107" s="161"/>
      <c r="B107" s="3" t="s">
        <v>917</v>
      </c>
      <c r="G107" t="s">
        <v>922</v>
      </c>
      <c r="H107">
        <v>1</v>
      </c>
      <c r="I107">
        <v>1</v>
      </c>
      <c r="J107">
        <v>2</v>
      </c>
      <c r="K107">
        <v>2</v>
      </c>
    </row>
    <row r="108" spans="1:11" x14ac:dyDescent="0.25">
      <c r="A108" s="161"/>
      <c r="B108" s="3" t="s">
        <v>918</v>
      </c>
      <c r="G108" t="s">
        <v>923</v>
      </c>
      <c r="H108">
        <v>1</v>
      </c>
      <c r="I108">
        <v>1</v>
      </c>
      <c r="J108">
        <v>2</v>
      </c>
      <c r="K108">
        <v>3</v>
      </c>
    </row>
    <row r="109" spans="1:11" x14ac:dyDescent="0.25">
      <c r="A109" s="161"/>
      <c r="B109" s="3" t="s">
        <v>919</v>
      </c>
      <c r="G109" t="s">
        <v>924</v>
      </c>
      <c r="H109">
        <v>1</v>
      </c>
      <c r="I109">
        <v>1</v>
      </c>
      <c r="J109">
        <v>2</v>
      </c>
      <c r="K109">
        <v>4</v>
      </c>
    </row>
    <row r="110" spans="1:11" x14ac:dyDescent="0.25">
      <c r="A110" s="161"/>
      <c r="B110" s="3" t="s">
        <v>920</v>
      </c>
      <c r="G110" t="s">
        <v>925</v>
      </c>
      <c r="H110">
        <v>1</v>
      </c>
      <c r="I110">
        <v>1</v>
      </c>
      <c r="J110">
        <v>2</v>
      </c>
      <c r="K110">
        <v>5</v>
      </c>
    </row>
    <row r="111" spans="1:11" x14ac:dyDescent="0.25">
      <c r="A111" s="161" t="s">
        <v>926</v>
      </c>
      <c r="G111" t="s">
        <v>742</v>
      </c>
      <c r="H111">
        <v>1</v>
      </c>
      <c r="I111">
        <v>1</v>
      </c>
      <c r="J111">
        <v>3</v>
      </c>
      <c r="K111">
        <v>1</v>
      </c>
    </row>
    <row r="112" spans="1:11" x14ac:dyDescent="0.25">
      <c r="A112" s="161"/>
      <c r="H112">
        <v>1</v>
      </c>
    </row>
    <row r="113" spans="1:11" x14ac:dyDescent="0.25">
      <c r="A113" s="5" t="s">
        <v>928</v>
      </c>
      <c r="H113">
        <v>1</v>
      </c>
    </row>
    <row r="114" spans="1:11" x14ac:dyDescent="0.25">
      <c r="A114" s="161" t="s">
        <v>929</v>
      </c>
      <c r="G114" t="s">
        <v>935</v>
      </c>
      <c r="H114">
        <v>1</v>
      </c>
      <c r="I114">
        <v>2</v>
      </c>
      <c r="J114">
        <v>1</v>
      </c>
      <c r="K114">
        <v>1</v>
      </c>
    </row>
    <row r="115" spans="1:11" x14ac:dyDescent="0.25">
      <c r="A115" s="161" t="s">
        <v>930</v>
      </c>
      <c r="G115" t="s">
        <v>936</v>
      </c>
      <c r="H115">
        <v>1</v>
      </c>
      <c r="I115">
        <v>2</v>
      </c>
      <c r="J115">
        <v>2</v>
      </c>
      <c r="K115">
        <v>1</v>
      </c>
    </row>
    <row r="116" spans="1:11" x14ac:dyDescent="0.25">
      <c r="A116" s="161" t="s">
        <v>931</v>
      </c>
      <c r="G116" t="s">
        <v>937</v>
      </c>
      <c r="H116">
        <v>1</v>
      </c>
      <c r="I116">
        <v>2</v>
      </c>
      <c r="J116">
        <v>3</v>
      </c>
      <c r="K116">
        <v>1</v>
      </c>
    </row>
    <row r="117" spans="1:11" x14ac:dyDescent="0.25">
      <c r="A117" s="161" t="s">
        <v>932</v>
      </c>
      <c r="G117" t="s">
        <v>938</v>
      </c>
      <c r="H117">
        <v>1</v>
      </c>
      <c r="I117">
        <v>2</v>
      </c>
      <c r="J117">
        <v>4</v>
      </c>
      <c r="K117">
        <v>1</v>
      </c>
    </row>
    <row r="118" spans="1:11" x14ac:dyDescent="0.25">
      <c r="A118" s="161" t="s">
        <v>933</v>
      </c>
      <c r="G118" t="s">
        <v>939</v>
      </c>
      <c r="H118">
        <v>1</v>
      </c>
      <c r="I118">
        <v>2</v>
      </c>
      <c r="J118">
        <v>5</v>
      </c>
      <c r="K118">
        <v>1</v>
      </c>
    </row>
    <row r="119" spans="1:11" x14ac:dyDescent="0.25">
      <c r="A119" s="161" t="s">
        <v>934</v>
      </c>
      <c r="G119" t="s">
        <v>940</v>
      </c>
      <c r="H119">
        <v>1</v>
      </c>
      <c r="I119">
        <v>2</v>
      </c>
      <c r="J119">
        <v>6</v>
      </c>
      <c r="K119">
        <v>1</v>
      </c>
    </row>
    <row r="120" spans="1:11" x14ac:dyDescent="0.25">
      <c r="A120" s="161"/>
    </row>
    <row r="121" spans="1:11" x14ac:dyDescent="0.25">
      <c r="A121" s="162" t="s">
        <v>941</v>
      </c>
    </row>
    <row r="122" spans="1:11" x14ac:dyDescent="0.25">
      <c r="A122" s="5" t="s">
        <v>942</v>
      </c>
      <c r="H122">
        <v>2</v>
      </c>
    </row>
    <row r="123" spans="1:11" x14ac:dyDescent="0.25">
      <c r="A123" s="161" t="s">
        <v>944</v>
      </c>
      <c r="B123" s="3" t="s">
        <v>945</v>
      </c>
      <c r="G123" t="s">
        <v>948</v>
      </c>
      <c r="H123">
        <v>2</v>
      </c>
      <c r="I123">
        <v>1</v>
      </c>
      <c r="J123">
        <v>1</v>
      </c>
      <c r="K123">
        <v>1</v>
      </c>
    </row>
    <row r="124" spans="1:11" x14ac:dyDescent="0.25">
      <c r="A124" s="161"/>
      <c r="B124" s="3" t="s">
        <v>946</v>
      </c>
      <c r="G124" t="s">
        <v>949</v>
      </c>
      <c r="H124">
        <v>2</v>
      </c>
      <c r="I124">
        <v>1</v>
      </c>
      <c r="J124">
        <v>2</v>
      </c>
      <c r="K124">
        <v>1</v>
      </c>
    </row>
    <row r="125" spans="1:11" x14ac:dyDescent="0.25">
      <c r="A125" s="161"/>
      <c r="B125" s="3" t="s">
        <v>947</v>
      </c>
      <c r="G125" t="s">
        <v>950</v>
      </c>
      <c r="H125">
        <v>2</v>
      </c>
      <c r="I125">
        <v>1</v>
      </c>
      <c r="J125">
        <v>3</v>
      </c>
      <c r="K125">
        <v>1</v>
      </c>
    </row>
    <row r="126" spans="1:11" x14ac:dyDescent="0.25">
      <c r="A126" s="161" t="s">
        <v>951</v>
      </c>
      <c r="G126" t="s">
        <v>952</v>
      </c>
      <c r="H126">
        <v>2</v>
      </c>
      <c r="I126">
        <v>1</v>
      </c>
      <c r="J126">
        <v>1</v>
      </c>
      <c r="K126">
        <v>1</v>
      </c>
    </row>
    <row r="127" spans="1:11" x14ac:dyDescent="0.25">
      <c r="A127" s="161" t="s">
        <v>953</v>
      </c>
      <c r="G127" t="s">
        <v>954</v>
      </c>
      <c r="H127">
        <v>2</v>
      </c>
      <c r="I127">
        <v>1</v>
      </c>
      <c r="J127">
        <v>1</v>
      </c>
      <c r="K127">
        <v>1</v>
      </c>
    </row>
    <row r="128" spans="1:11" x14ac:dyDescent="0.25">
      <c r="A128" s="161"/>
    </row>
    <row r="129" spans="1:11" x14ac:dyDescent="0.25">
      <c r="A129" s="5" t="s">
        <v>955</v>
      </c>
      <c r="G129" t="s">
        <v>956</v>
      </c>
      <c r="H129">
        <v>2</v>
      </c>
      <c r="I129">
        <v>2</v>
      </c>
      <c r="J129">
        <v>1</v>
      </c>
      <c r="K129">
        <v>1</v>
      </c>
    </row>
    <row r="130" spans="1:11" x14ac:dyDescent="0.25">
      <c r="A130" s="161"/>
    </row>
    <row r="131" spans="1:11" x14ac:dyDescent="0.25">
      <c r="A131" s="161"/>
    </row>
    <row r="132" spans="1:11" x14ac:dyDescent="0.25">
      <c r="A132" s="161"/>
    </row>
    <row r="133" spans="1:11" x14ac:dyDescent="0.25">
      <c r="A133" s="161"/>
    </row>
    <row r="134" spans="1:11" x14ac:dyDescent="0.25">
      <c r="A134" s="161"/>
    </row>
    <row r="135" spans="1:11" x14ac:dyDescent="0.25">
      <c r="A135" s="161"/>
    </row>
    <row r="136" spans="1:11" x14ac:dyDescent="0.25">
      <c r="A136" s="161"/>
    </row>
    <row r="137" spans="1:11" x14ac:dyDescent="0.25">
      <c r="A137" s="161"/>
    </row>
    <row r="138" spans="1:11" x14ac:dyDescent="0.25">
      <c r="A138" s="161"/>
    </row>
    <row r="139" spans="1:11" x14ac:dyDescent="0.25">
      <c r="A139" s="161"/>
    </row>
    <row r="140" spans="1:11" x14ac:dyDescent="0.25">
      <c r="A140" s="161"/>
    </row>
    <row r="141" spans="1:11" ht="13.8" thickBot="1" x14ac:dyDescent="0.3">
      <c r="A141" s="5"/>
    </row>
    <row r="142" spans="1:11" ht="13.8" thickBot="1" x14ac:dyDescent="0.3">
      <c r="A142" s="152" t="s">
        <v>1290</v>
      </c>
      <c r="B142" s="153"/>
      <c r="C142" s="154"/>
      <c r="D142" s="154"/>
      <c r="E142" s="154"/>
      <c r="F142" s="155" t="e">
        <f>SUM(F7:F141)</f>
        <v>#REF!</v>
      </c>
    </row>
    <row r="144" spans="1:11" x14ac:dyDescent="0.25">
      <c r="A144" s="5" t="s">
        <v>566</v>
      </c>
      <c r="E144" t="s">
        <v>567</v>
      </c>
      <c r="F144" t="e">
        <f>COUNTIF('Birds '!#REF!,"&lt;&gt;")</f>
        <v>#REF!</v>
      </c>
    </row>
    <row r="146" spans="1:6" x14ac:dyDescent="0.25">
      <c r="A146" s="5" t="s">
        <v>597</v>
      </c>
      <c r="E146" t="s">
        <v>686</v>
      </c>
      <c r="F146" t="e">
        <f>COUNTIF('Invertebrates '!#REF!,"&gt;0")</f>
        <v>#REF!</v>
      </c>
    </row>
    <row r="148" spans="1:6" x14ac:dyDescent="0.25">
      <c r="A148" s="5" t="s">
        <v>80</v>
      </c>
      <c r="E148" t="s">
        <v>1268</v>
      </c>
      <c r="F148" t="e">
        <f>COUNTIF('Mammal Reptile Amph '!#REF!, "&gt;0")</f>
        <v>#REF!</v>
      </c>
    </row>
    <row r="150" spans="1:6" x14ac:dyDescent="0.25">
      <c r="A150" s="5" t="s">
        <v>687</v>
      </c>
      <c r="E150" t="s">
        <v>422</v>
      </c>
      <c r="F150" t="e">
        <f>COUNTIF('Invertebrates '!#REF!, "&gt;0")</f>
        <v>#REF!</v>
      </c>
    </row>
    <row r="152" spans="1:6" x14ac:dyDescent="0.25">
      <c r="A152" s="5" t="s">
        <v>102</v>
      </c>
      <c r="F152">
        <f>COUNT('Mammal Reptile Amph '!#REF!)</f>
        <v>0</v>
      </c>
    </row>
    <row r="154" spans="1:6" x14ac:dyDescent="0.25">
      <c r="A154" s="5" t="s">
        <v>97</v>
      </c>
      <c r="F154">
        <f>COUNT('Mammal Reptile Amph '!#REF!)</f>
        <v>0</v>
      </c>
    </row>
    <row r="155" spans="1:6" ht="13.8" thickBot="1" x14ac:dyDescent="0.3"/>
    <row r="156" spans="1:6" ht="13.8" thickBot="1" x14ac:dyDescent="0.3">
      <c r="A156" s="152" t="s">
        <v>1289</v>
      </c>
      <c r="B156" s="153"/>
      <c r="C156" s="154"/>
      <c r="D156" s="154"/>
      <c r="E156" s="154"/>
      <c r="F156" s="155" t="e">
        <f>SUM(F144:F155)</f>
        <v>#REF!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orientation="landscape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workbookViewId="0">
      <selection activeCell="A3" sqref="A3"/>
    </sheetView>
  </sheetViews>
  <sheetFormatPr defaultRowHeight="13.2" x14ac:dyDescent="0.25"/>
  <cols>
    <col min="1" max="1" width="18.6640625" bestFit="1" customWidth="1"/>
    <col min="2" max="2" width="16.44140625" bestFit="1" customWidth="1"/>
    <col min="3" max="3" width="16" bestFit="1" customWidth="1"/>
    <col min="4" max="4" width="15.5546875" bestFit="1" customWidth="1"/>
    <col min="5" max="5" width="27.33203125" bestFit="1" customWidth="1"/>
    <col min="6" max="6" width="3.88671875" bestFit="1" customWidth="1"/>
    <col min="7" max="7" width="5.6640625" bestFit="1" customWidth="1"/>
    <col min="8" max="8" width="6.109375" bestFit="1" customWidth="1"/>
  </cols>
  <sheetData>
    <row r="2" spans="1:9" x14ac:dyDescent="0.25">
      <c r="A2" s="5" t="s">
        <v>109</v>
      </c>
      <c r="B2" s="5" t="s">
        <v>957</v>
      </c>
      <c r="C2" s="5" t="s">
        <v>958</v>
      </c>
      <c r="D2" s="5" t="s">
        <v>959</v>
      </c>
      <c r="E2" s="5" t="s">
        <v>976</v>
      </c>
      <c r="F2" s="5" t="s">
        <v>960</v>
      </c>
      <c r="G2" s="5" t="s">
        <v>958</v>
      </c>
      <c r="H2" s="5" t="s">
        <v>959</v>
      </c>
      <c r="I2" s="5" t="s">
        <v>109</v>
      </c>
    </row>
    <row r="3" spans="1:9" x14ac:dyDescent="0.25">
      <c r="A3" s="3" t="s">
        <v>907</v>
      </c>
      <c r="B3" s="161" t="s">
        <v>943</v>
      </c>
      <c r="C3" s="161" t="s">
        <v>927</v>
      </c>
      <c r="D3" s="161" t="s">
        <v>899</v>
      </c>
      <c r="E3" s="161" t="s">
        <v>701</v>
      </c>
      <c r="F3">
        <v>1</v>
      </c>
      <c r="G3">
        <v>1</v>
      </c>
      <c r="H3">
        <v>1</v>
      </c>
      <c r="I3">
        <v>8</v>
      </c>
    </row>
    <row r="4" spans="1:9" x14ac:dyDescent="0.25">
      <c r="A4" s="3" t="s">
        <v>905</v>
      </c>
      <c r="B4" s="161" t="s">
        <v>943</v>
      </c>
      <c r="C4" s="161" t="s">
        <v>927</v>
      </c>
      <c r="D4" s="161" t="s">
        <v>899</v>
      </c>
      <c r="E4" s="161" t="s">
        <v>701</v>
      </c>
      <c r="F4">
        <v>1</v>
      </c>
      <c r="G4">
        <v>1</v>
      </c>
      <c r="H4">
        <v>1</v>
      </c>
      <c r="I4">
        <v>6</v>
      </c>
    </row>
    <row r="5" spans="1:9" x14ac:dyDescent="0.25">
      <c r="A5" s="3" t="s">
        <v>911</v>
      </c>
      <c r="B5" s="161" t="s">
        <v>943</v>
      </c>
      <c r="C5" s="161" t="s">
        <v>927</v>
      </c>
      <c r="D5" s="161" t="s">
        <v>899</v>
      </c>
      <c r="E5" s="161" t="s">
        <v>701</v>
      </c>
      <c r="F5">
        <v>1</v>
      </c>
      <c r="G5">
        <v>1</v>
      </c>
      <c r="H5">
        <v>1</v>
      </c>
      <c r="I5">
        <v>12</v>
      </c>
    </row>
    <row r="6" spans="1:9" x14ac:dyDescent="0.25">
      <c r="A6" s="3" t="s">
        <v>914</v>
      </c>
      <c r="B6" s="161" t="s">
        <v>943</v>
      </c>
      <c r="C6" s="161" t="s">
        <v>927</v>
      </c>
      <c r="D6" s="161" t="s">
        <v>899</v>
      </c>
      <c r="E6" s="161" t="s">
        <v>701</v>
      </c>
      <c r="F6">
        <v>1</v>
      </c>
      <c r="G6">
        <v>1</v>
      </c>
      <c r="H6">
        <v>1</v>
      </c>
      <c r="I6">
        <v>15</v>
      </c>
    </row>
    <row r="7" spans="1:9" x14ac:dyDescent="0.25">
      <c r="A7" s="3" t="s">
        <v>920</v>
      </c>
      <c r="B7" s="161" t="s">
        <v>943</v>
      </c>
      <c r="C7" s="161" t="s">
        <v>927</v>
      </c>
      <c r="D7" s="161" t="s">
        <v>915</v>
      </c>
      <c r="E7" t="s">
        <v>925</v>
      </c>
      <c r="F7">
        <v>1</v>
      </c>
      <c r="G7">
        <v>1</v>
      </c>
      <c r="H7">
        <v>2</v>
      </c>
      <c r="I7">
        <v>5</v>
      </c>
    </row>
    <row r="8" spans="1:9" x14ac:dyDescent="0.25">
      <c r="A8" s="3" t="s">
        <v>919</v>
      </c>
      <c r="B8" s="161" t="s">
        <v>943</v>
      </c>
      <c r="C8" s="161" t="s">
        <v>927</v>
      </c>
      <c r="D8" s="161" t="s">
        <v>915</v>
      </c>
      <c r="E8" t="s">
        <v>924</v>
      </c>
      <c r="F8">
        <v>1</v>
      </c>
      <c r="G8">
        <v>1</v>
      </c>
      <c r="H8">
        <v>2</v>
      </c>
      <c r="I8">
        <v>4</v>
      </c>
    </row>
    <row r="9" spans="1:9" x14ac:dyDescent="0.25">
      <c r="A9" s="3" t="s">
        <v>908</v>
      </c>
      <c r="B9" s="161" t="s">
        <v>943</v>
      </c>
      <c r="C9" s="161" t="s">
        <v>927</v>
      </c>
      <c r="D9" s="161" t="s">
        <v>899</v>
      </c>
      <c r="E9" s="161" t="s">
        <v>701</v>
      </c>
      <c r="F9">
        <v>1</v>
      </c>
      <c r="G9">
        <v>1</v>
      </c>
      <c r="H9">
        <v>1</v>
      </c>
      <c r="I9">
        <v>9</v>
      </c>
    </row>
    <row r="10" spans="1:9" x14ac:dyDescent="0.25">
      <c r="A10" s="3" t="s">
        <v>910</v>
      </c>
      <c r="B10" s="161" t="s">
        <v>943</v>
      </c>
      <c r="C10" s="161" t="s">
        <v>927</v>
      </c>
      <c r="D10" s="161" t="s">
        <v>899</v>
      </c>
      <c r="E10" s="161" t="s">
        <v>701</v>
      </c>
      <c r="F10">
        <v>1</v>
      </c>
      <c r="G10">
        <v>1</v>
      </c>
      <c r="H10">
        <v>1</v>
      </c>
      <c r="I10">
        <v>11</v>
      </c>
    </row>
    <row r="11" spans="1:9" x14ac:dyDescent="0.25">
      <c r="A11" s="3" t="s">
        <v>903</v>
      </c>
      <c r="B11" s="161" t="s">
        <v>943</v>
      </c>
      <c r="C11" s="161" t="s">
        <v>927</v>
      </c>
      <c r="D11" s="161" t="s">
        <v>899</v>
      </c>
      <c r="E11" s="161" t="s">
        <v>701</v>
      </c>
      <c r="F11">
        <v>1</v>
      </c>
      <c r="G11">
        <v>1</v>
      </c>
      <c r="H11">
        <v>1</v>
      </c>
      <c r="I11">
        <v>4</v>
      </c>
    </row>
    <row r="12" spans="1:9" x14ac:dyDescent="0.25">
      <c r="A12" s="3" t="s">
        <v>913</v>
      </c>
      <c r="B12" s="161" t="s">
        <v>943</v>
      </c>
      <c r="C12" s="161" t="s">
        <v>927</v>
      </c>
      <c r="D12" s="161" t="s">
        <v>899</v>
      </c>
      <c r="E12" s="161" t="s">
        <v>701</v>
      </c>
      <c r="F12">
        <v>1</v>
      </c>
      <c r="G12">
        <v>1</v>
      </c>
      <c r="H12">
        <v>1</v>
      </c>
      <c r="I12">
        <v>14</v>
      </c>
    </row>
    <row r="13" spans="1:9" x14ac:dyDescent="0.25">
      <c r="A13" s="3" t="s">
        <v>965</v>
      </c>
      <c r="B13" s="161" t="s">
        <v>941</v>
      </c>
      <c r="C13" s="161" t="s">
        <v>942</v>
      </c>
      <c r="D13" s="161" t="s">
        <v>953</v>
      </c>
      <c r="E13" t="s">
        <v>954</v>
      </c>
      <c r="F13">
        <v>2</v>
      </c>
      <c r="G13">
        <v>1</v>
      </c>
      <c r="H13">
        <v>1</v>
      </c>
      <c r="I13">
        <v>1</v>
      </c>
    </row>
    <row r="14" spans="1:9" x14ac:dyDescent="0.25">
      <c r="A14" s="3" t="s">
        <v>946</v>
      </c>
      <c r="B14" s="161" t="s">
        <v>941</v>
      </c>
      <c r="C14" s="161" t="s">
        <v>942</v>
      </c>
      <c r="D14" s="161" t="s">
        <v>944</v>
      </c>
      <c r="E14" t="s">
        <v>949</v>
      </c>
      <c r="F14">
        <v>2</v>
      </c>
      <c r="G14">
        <v>1</v>
      </c>
      <c r="H14">
        <v>2</v>
      </c>
      <c r="I14">
        <v>1</v>
      </c>
    </row>
    <row r="15" spans="1:9" x14ac:dyDescent="0.25">
      <c r="A15" s="3" t="s">
        <v>918</v>
      </c>
      <c r="B15" s="161" t="s">
        <v>943</v>
      </c>
      <c r="C15" s="161" t="s">
        <v>927</v>
      </c>
      <c r="D15" s="161" t="s">
        <v>915</v>
      </c>
      <c r="E15" t="s">
        <v>923</v>
      </c>
      <c r="F15">
        <v>1</v>
      </c>
      <c r="G15">
        <v>1</v>
      </c>
      <c r="H15">
        <v>2</v>
      </c>
      <c r="I15">
        <v>3</v>
      </c>
    </row>
    <row r="16" spans="1:9" x14ac:dyDescent="0.25">
      <c r="A16" s="3" t="s">
        <v>901</v>
      </c>
      <c r="B16" s="161" t="s">
        <v>943</v>
      </c>
      <c r="C16" s="161" t="s">
        <v>927</v>
      </c>
      <c r="D16" s="161" t="s">
        <v>899</v>
      </c>
      <c r="E16" s="161" t="s">
        <v>701</v>
      </c>
      <c r="F16">
        <v>1</v>
      </c>
      <c r="G16">
        <v>1</v>
      </c>
      <c r="H16">
        <v>1</v>
      </c>
      <c r="I16">
        <v>2</v>
      </c>
    </row>
    <row r="17" spans="1:9" x14ac:dyDescent="0.25">
      <c r="A17" s="3" t="s">
        <v>967</v>
      </c>
      <c r="B17" s="161" t="s">
        <v>943</v>
      </c>
      <c r="C17" s="161" t="s">
        <v>928</v>
      </c>
      <c r="D17" s="161" t="s">
        <v>932</v>
      </c>
      <c r="E17" t="s">
        <v>938</v>
      </c>
      <c r="F17">
        <v>1</v>
      </c>
      <c r="G17">
        <v>2</v>
      </c>
      <c r="H17">
        <v>4</v>
      </c>
      <c r="I17">
        <v>1</v>
      </c>
    </row>
    <row r="18" spans="1:9" x14ac:dyDescent="0.25">
      <c r="A18" s="3" t="s">
        <v>906</v>
      </c>
      <c r="B18" s="161" t="s">
        <v>943</v>
      </c>
      <c r="C18" s="161" t="s">
        <v>927</v>
      </c>
      <c r="D18" s="161" t="s">
        <v>899</v>
      </c>
      <c r="E18" s="161" t="s">
        <v>701</v>
      </c>
      <c r="F18">
        <v>1</v>
      </c>
      <c r="G18">
        <v>1</v>
      </c>
      <c r="H18">
        <v>1</v>
      </c>
      <c r="I18">
        <v>7</v>
      </c>
    </row>
    <row r="19" spans="1:9" x14ac:dyDescent="0.25">
      <c r="A19" s="3" t="s">
        <v>962</v>
      </c>
      <c r="B19" s="161" t="s">
        <v>943</v>
      </c>
      <c r="C19" s="161" t="s">
        <v>928</v>
      </c>
      <c r="D19" s="161" t="s">
        <v>929</v>
      </c>
      <c r="E19" t="s">
        <v>935</v>
      </c>
      <c r="F19">
        <v>1</v>
      </c>
      <c r="G19">
        <v>2</v>
      </c>
      <c r="H19">
        <v>1</v>
      </c>
      <c r="I19">
        <v>1</v>
      </c>
    </row>
    <row r="20" spans="1:9" x14ac:dyDescent="0.25">
      <c r="A20" s="3" t="s">
        <v>945</v>
      </c>
      <c r="B20" s="161" t="s">
        <v>941</v>
      </c>
      <c r="C20" s="161" t="s">
        <v>942</v>
      </c>
      <c r="D20" s="161" t="s">
        <v>944</v>
      </c>
      <c r="E20" t="s">
        <v>948</v>
      </c>
      <c r="F20">
        <v>2</v>
      </c>
      <c r="G20">
        <v>1</v>
      </c>
      <c r="H20">
        <v>1</v>
      </c>
      <c r="I20">
        <v>1</v>
      </c>
    </row>
    <row r="21" spans="1:9" x14ac:dyDescent="0.25">
      <c r="A21" s="3" t="s">
        <v>968</v>
      </c>
      <c r="B21" s="161" t="s">
        <v>943</v>
      </c>
      <c r="C21" s="161" t="s">
        <v>928</v>
      </c>
      <c r="D21" s="161" t="s">
        <v>934</v>
      </c>
      <c r="E21" t="s">
        <v>940</v>
      </c>
      <c r="F21">
        <v>1</v>
      </c>
      <c r="G21">
        <v>2</v>
      </c>
      <c r="H21">
        <v>6</v>
      </c>
      <c r="I21">
        <v>1</v>
      </c>
    </row>
    <row r="22" spans="1:9" x14ac:dyDescent="0.25">
      <c r="A22" s="3" t="s">
        <v>912</v>
      </c>
      <c r="B22" s="161" t="s">
        <v>943</v>
      </c>
      <c r="C22" s="161" t="s">
        <v>927</v>
      </c>
      <c r="D22" s="161" t="s">
        <v>899</v>
      </c>
      <c r="E22" s="161" t="s">
        <v>701</v>
      </c>
      <c r="F22">
        <v>1</v>
      </c>
      <c r="G22">
        <v>1</v>
      </c>
      <c r="H22">
        <v>1</v>
      </c>
      <c r="I22">
        <v>13</v>
      </c>
    </row>
    <row r="23" spans="1:9" x14ac:dyDescent="0.25">
      <c r="A23" s="3" t="s">
        <v>947</v>
      </c>
      <c r="B23" s="161" t="s">
        <v>941</v>
      </c>
      <c r="C23" s="161" t="s">
        <v>942</v>
      </c>
      <c r="D23" s="161" t="s">
        <v>944</v>
      </c>
      <c r="E23" t="s">
        <v>950</v>
      </c>
      <c r="F23">
        <v>2</v>
      </c>
      <c r="G23">
        <v>1</v>
      </c>
      <c r="H23">
        <v>3</v>
      </c>
      <c r="I23">
        <v>1</v>
      </c>
    </row>
    <row r="24" spans="1:9" x14ac:dyDescent="0.25">
      <c r="A24" s="3" t="s">
        <v>964</v>
      </c>
      <c r="B24" s="161" t="s">
        <v>943</v>
      </c>
      <c r="C24" s="161" t="s">
        <v>928</v>
      </c>
      <c r="D24" s="161" t="s">
        <v>933</v>
      </c>
      <c r="E24" t="s">
        <v>939</v>
      </c>
      <c r="F24">
        <v>1</v>
      </c>
      <c r="G24">
        <v>2</v>
      </c>
      <c r="H24">
        <v>5</v>
      </c>
      <c r="I24">
        <v>1</v>
      </c>
    </row>
    <row r="25" spans="1:9" x14ac:dyDescent="0.25">
      <c r="A25" s="3" t="s">
        <v>904</v>
      </c>
      <c r="B25" s="161" t="s">
        <v>943</v>
      </c>
      <c r="C25" s="161" t="s">
        <v>927</v>
      </c>
      <c r="D25" s="161" t="s">
        <v>899</v>
      </c>
      <c r="E25" s="161" t="s">
        <v>701</v>
      </c>
      <c r="F25">
        <v>1</v>
      </c>
      <c r="G25">
        <v>1</v>
      </c>
      <c r="H25">
        <v>1</v>
      </c>
      <c r="I25">
        <v>5</v>
      </c>
    </row>
    <row r="26" spans="1:9" x14ac:dyDescent="0.25">
      <c r="A26" s="3" t="s">
        <v>969</v>
      </c>
      <c r="B26" s="161" t="s">
        <v>943</v>
      </c>
      <c r="C26" s="161" t="s">
        <v>928</v>
      </c>
      <c r="D26" s="161" t="s">
        <v>931</v>
      </c>
      <c r="E26" t="s">
        <v>937</v>
      </c>
      <c r="F26">
        <v>1</v>
      </c>
      <c r="G26">
        <v>2</v>
      </c>
      <c r="H26">
        <v>3</v>
      </c>
      <c r="I26">
        <v>1</v>
      </c>
    </row>
    <row r="27" spans="1:9" x14ac:dyDescent="0.25">
      <c r="A27" s="3" t="s">
        <v>916</v>
      </c>
      <c r="B27" s="161" t="s">
        <v>943</v>
      </c>
      <c r="C27" s="161" t="s">
        <v>927</v>
      </c>
      <c r="D27" s="161" t="s">
        <v>915</v>
      </c>
      <c r="E27" t="s">
        <v>977</v>
      </c>
      <c r="F27">
        <v>1</v>
      </c>
      <c r="G27">
        <v>1</v>
      </c>
      <c r="H27">
        <v>2</v>
      </c>
      <c r="I27">
        <v>1</v>
      </c>
    </row>
    <row r="28" spans="1:9" x14ac:dyDescent="0.25">
      <c r="A28" s="3" t="s">
        <v>900</v>
      </c>
      <c r="B28" s="161" t="s">
        <v>943</v>
      </c>
      <c r="C28" s="161" t="s">
        <v>927</v>
      </c>
      <c r="D28" s="161" t="s">
        <v>899</v>
      </c>
      <c r="E28" s="161" t="s">
        <v>701</v>
      </c>
      <c r="F28">
        <v>1</v>
      </c>
      <c r="G28">
        <v>1</v>
      </c>
      <c r="H28">
        <v>1</v>
      </c>
      <c r="I28">
        <v>1</v>
      </c>
    </row>
    <row r="29" spans="1:9" x14ac:dyDescent="0.25">
      <c r="A29" s="3" t="s">
        <v>972</v>
      </c>
      <c r="B29" s="161" t="s">
        <v>941</v>
      </c>
      <c r="C29" s="161" t="s">
        <v>955</v>
      </c>
      <c r="D29" s="161" t="s">
        <v>971</v>
      </c>
      <c r="E29" t="s">
        <v>956</v>
      </c>
      <c r="F29">
        <v>2</v>
      </c>
      <c r="G29">
        <v>2</v>
      </c>
      <c r="H29">
        <v>1</v>
      </c>
      <c r="I29">
        <v>1</v>
      </c>
    </row>
    <row r="30" spans="1:9" x14ac:dyDescent="0.25">
      <c r="A30" s="3" t="s">
        <v>917</v>
      </c>
      <c r="B30" s="161" t="s">
        <v>943</v>
      </c>
      <c r="C30" s="161" t="s">
        <v>927</v>
      </c>
      <c r="D30" s="161" t="s">
        <v>915</v>
      </c>
      <c r="E30" t="s">
        <v>922</v>
      </c>
      <c r="F30">
        <v>1</v>
      </c>
      <c r="G30">
        <v>1</v>
      </c>
      <c r="H30">
        <v>2</v>
      </c>
      <c r="I30">
        <v>2</v>
      </c>
    </row>
    <row r="31" spans="1:9" x14ac:dyDescent="0.25">
      <c r="A31" s="3" t="s">
        <v>909</v>
      </c>
      <c r="B31" s="161" t="s">
        <v>943</v>
      </c>
      <c r="C31" s="161" t="s">
        <v>927</v>
      </c>
      <c r="D31" s="161" t="s">
        <v>899</v>
      </c>
      <c r="E31" s="161" t="s">
        <v>701</v>
      </c>
      <c r="F31">
        <v>1</v>
      </c>
      <c r="G31">
        <v>1</v>
      </c>
      <c r="H31">
        <v>1</v>
      </c>
      <c r="I31">
        <v>10</v>
      </c>
    </row>
    <row r="32" spans="1:9" x14ac:dyDescent="0.25">
      <c r="A32" s="3" t="s">
        <v>963</v>
      </c>
      <c r="B32" s="161" t="s">
        <v>943</v>
      </c>
      <c r="C32" s="161" t="s">
        <v>927</v>
      </c>
      <c r="D32" s="161" t="s">
        <v>926</v>
      </c>
      <c r="E32" t="s">
        <v>742</v>
      </c>
      <c r="F32">
        <v>1</v>
      </c>
      <c r="G32">
        <v>1</v>
      </c>
      <c r="H32">
        <v>3</v>
      </c>
      <c r="I32">
        <v>1</v>
      </c>
    </row>
    <row r="33" spans="1:9" x14ac:dyDescent="0.25">
      <c r="A33" s="3" t="s">
        <v>902</v>
      </c>
      <c r="B33" s="161" t="s">
        <v>943</v>
      </c>
      <c r="C33" s="161" t="s">
        <v>927</v>
      </c>
      <c r="D33" s="161" t="s">
        <v>899</v>
      </c>
      <c r="E33" s="161" t="s">
        <v>701</v>
      </c>
      <c r="F33">
        <v>1</v>
      </c>
      <c r="G33">
        <v>1</v>
      </c>
      <c r="H33">
        <v>1</v>
      </c>
      <c r="I33">
        <v>3</v>
      </c>
    </row>
    <row r="34" spans="1:9" x14ac:dyDescent="0.25">
      <c r="A34" s="3" t="s">
        <v>966</v>
      </c>
      <c r="B34" s="161" t="s">
        <v>941</v>
      </c>
      <c r="C34" s="161" t="s">
        <v>942</v>
      </c>
      <c r="D34" s="161" t="s">
        <v>951</v>
      </c>
      <c r="E34" t="s">
        <v>952</v>
      </c>
      <c r="F34">
        <v>2</v>
      </c>
      <c r="G34">
        <v>1</v>
      </c>
      <c r="H34">
        <v>1</v>
      </c>
      <c r="I34">
        <v>1</v>
      </c>
    </row>
    <row r="35" spans="1:9" x14ac:dyDescent="0.25">
      <c r="A35" s="3" t="s">
        <v>970</v>
      </c>
      <c r="B35" s="161" t="s">
        <v>943</v>
      </c>
      <c r="C35" s="161" t="s">
        <v>928</v>
      </c>
      <c r="D35" s="161" t="s">
        <v>930</v>
      </c>
      <c r="E35" t="s">
        <v>936</v>
      </c>
      <c r="F35">
        <v>1</v>
      </c>
      <c r="G35">
        <v>2</v>
      </c>
      <c r="H35">
        <v>2</v>
      </c>
      <c r="I35">
        <v>1</v>
      </c>
    </row>
    <row r="36" spans="1:9" x14ac:dyDescent="0.25">
      <c r="A36" s="3" t="s">
        <v>973</v>
      </c>
      <c r="B36" s="161" t="s">
        <v>974</v>
      </c>
    </row>
    <row r="39" spans="1:9" x14ac:dyDescent="0.25">
      <c r="A39" s="3" t="s">
        <v>993</v>
      </c>
      <c r="F39" s="244" t="s">
        <v>994</v>
      </c>
      <c r="G39" s="244"/>
      <c r="H39" s="244"/>
      <c r="I39" s="244"/>
    </row>
    <row r="40" spans="1:9" x14ac:dyDescent="0.25">
      <c r="F40" s="244"/>
      <c r="G40" s="244"/>
      <c r="H40" s="244"/>
      <c r="I40" s="244"/>
    </row>
    <row r="41" spans="1:9" x14ac:dyDescent="0.25">
      <c r="F41" s="244"/>
      <c r="G41" s="244"/>
      <c r="H41" s="244"/>
      <c r="I41" s="244"/>
    </row>
    <row r="42" spans="1:9" x14ac:dyDescent="0.25">
      <c r="F42" s="244"/>
      <c r="G42" s="244"/>
      <c r="H42" s="244"/>
      <c r="I42" s="244"/>
    </row>
    <row r="43" spans="1:9" x14ac:dyDescent="0.25">
      <c r="F43" s="244"/>
      <c r="G43" s="244"/>
      <c r="H43" s="244"/>
      <c r="I43" s="244"/>
    </row>
  </sheetData>
  <mergeCells count="1">
    <mergeCell ref="F39:I43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3"/>
  <sheetViews>
    <sheetView view="pageLayout" zoomScaleNormal="100" workbookViewId="0">
      <selection activeCell="D4" sqref="D4"/>
    </sheetView>
  </sheetViews>
  <sheetFormatPr defaultRowHeight="13.2" x14ac:dyDescent="0.25"/>
  <cols>
    <col min="1" max="1" width="2.33203125" bestFit="1" customWidth="1"/>
    <col min="2" max="2" width="30.21875" style="9" customWidth="1"/>
    <col min="3" max="3" width="26.88671875" style="10" customWidth="1"/>
    <col min="4" max="4" width="53.44140625" style="74" customWidth="1"/>
    <col min="5" max="5" width="4.6640625" style="1" bestFit="1" customWidth="1"/>
  </cols>
  <sheetData>
    <row r="1" spans="1:6" ht="15.6" x14ac:dyDescent="0.25">
      <c r="A1" s="30" t="s">
        <v>256</v>
      </c>
      <c r="B1" s="31"/>
      <c r="C1" s="32"/>
      <c r="D1" s="190" t="str">
        <f>'Index - Family Tribe'!E1</f>
        <v>2025 Checklist</v>
      </c>
      <c r="E1" s="17"/>
      <c r="F1" s="17"/>
    </row>
    <row r="2" spans="1:6" ht="15.6" x14ac:dyDescent="0.25">
      <c r="A2" s="30"/>
      <c r="B2" s="72" t="s">
        <v>364</v>
      </c>
      <c r="C2" s="32"/>
      <c r="D2" s="43"/>
      <c r="E2" s="17"/>
      <c r="F2" s="17"/>
    </row>
    <row r="3" spans="1:6" ht="12.75" customHeight="1" x14ac:dyDescent="0.25">
      <c r="A3" s="30"/>
      <c r="B3" s="72"/>
      <c r="C3" s="32"/>
      <c r="D3" s="73"/>
      <c r="E3" s="17"/>
      <c r="F3" s="17"/>
    </row>
    <row r="4" spans="1:6" ht="25.5" customHeight="1" x14ac:dyDescent="0.25">
      <c r="A4" s="30"/>
      <c r="B4" s="167" t="s">
        <v>1647</v>
      </c>
      <c r="C4" s="32"/>
      <c r="D4" s="73"/>
      <c r="E4" s="17"/>
      <c r="F4" s="17"/>
    </row>
    <row r="5" spans="1:6" ht="12.75" customHeight="1" x14ac:dyDescent="0.25">
      <c r="A5" s="18"/>
      <c r="D5" s="70"/>
      <c r="E5" s="17"/>
      <c r="F5" s="18"/>
    </row>
    <row r="6" spans="1:6" ht="12.75" customHeight="1" x14ac:dyDescent="0.25">
      <c r="A6" s="18"/>
      <c r="B6" s="235" t="s">
        <v>1872</v>
      </c>
      <c r="C6" s="235"/>
      <c r="D6" s="70"/>
      <c r="E6" s="17"/>
      <c r="F6" s="18"/>
    </row>
    <row r="7" spans="1:6" ht="12.75" customHeight="1" x14ac:dyDescent="0.25">
      <c r="A7" s="8"/>
      <c r="B7" s="8"/>
      <c r="D7" s="70"/>
      <c r="E7" s="17"/>
      <c r="F7" s="18"/>
    </row>
    <row r="8" spans="1:6" ht="13.2" customHeight="1" x14ac:dyDescent="0.25">
      <c r="A8" s="18"/>
      <c r="C8" s="26"/>
      <c r="D8" s="70"/>
      <c r="E8" s="15"/>
      <c r="F8" s="18"/>
    </row>
    <row r="9" spans="1:6" s="92" customFormat="1" x14ac:dyDescent="0.25">
      <c r="A9" s="91" t="s">
        <v>249</v>
      </c>
      <c r="B9" s="93" t="s">
        <v>107</v>
      </c>
      <c r="C9" s="94" t="s">
        <v>108</v>
      </c>
      <c r="D9" s="95" t="s">
        <v>361</v>
      </c>
      <c r="E9" s="96"/>
    </row>
    <row r="10" spans="1:6" s="18" customFormat="1" x14ac:dyDescent="0.25">
      <c r="A10" s="15"/>
      <c r="B10" s="11"/>
      <c r="C10" s="26"/>
      <c r="D10" s="75"/>
      <c r="E10" s="15"/>
    </row>
    <row r="11" spans="1:6" s="18" customFormat="1" x14ac:dyDescent="0.25">
      <c r="A11" s="38"/>
      <c r="B11" s="97" t="s">
        <v>359</v>
      </c>
      <c r="C11" s="29"/>
      <c r="D11" s="76"/>
      <c r="E11" s="15"/>
    </row>
    <row r="12" spans="1:6" s="42" customFormat="1" x14ac:dyDescent="0.25">
      <c r="A12" s="41"/>
      <c r="B12" s="79" t="s">
        <v>1570</v>
      </c>
      <c r="C12" s="80" t="s">
        <v>288</v>
      </c>
      <c r="D12" s="81"/>
      <c r="E12" s="40"/>
    </row>
    <row r="13" spans="1:6" s="42" customFormat="1" x14ac:dyDescent="0.25">
      <c r="A13" s="41"/>
      <c r="B13" s="79" t="s">
        <v>1571</v>
      </c>
      <c r="C13" s="80" t="s">
        <v>290</v>
      </c>
      <c r="D13" s="81"/>
      <c r="E13" s="40"/>
    </row>
    <row r="14" spans="1:6" s="42" customFormat="1" x14ac:dyDescent="0.25">
      <c r="A14" s="41"/>
      <c r="B14" s="79" t="s">
        <v>1572</v>
      </c>
      <c r="C14" s="80" t="s">
        <v>291</v>
      </c>
      <c r="D14" s="81"/>
      <c r="E14" s="40"/>
    </row>
    <row r="15" spans="1:6" s="42" customFormat="1" x14ac:dyDescent="0.25">
      <c r="A15" s="38"/>
      <c r="B15" s="79" t="s">
        <v>1573</v>
      </c>
      <c r="C15" s="80" t="s">
        <v>293</v>
      </c>
      <c r="D15" s="81"/>
      <c r="E15" s="40"/>
    </row>
    <row r="16" spans="1:6" s="42" customFormat="1" x14ac:dyDescent="0.25">
      <c r="A16" s="41"/>
      <c r="B16" s="79" t="s">
        <v>1574</v>
      </c>
      <c r="C16" s="80" t="s">
        <v>294</v>
      </c>
      <c r="D16" s="81"/>
      <c r="E16" s="40"/>
    </row>
    <row r="17" spans="1:5" s="42" customFormat="1" x14ac:dyDescent="0.25">
      <c r="A17" s="41"/>
      <c r="B17" s="79" t="s">
        <v>1575</v>
      </c>
      <c r="C17" s="80" t="s">
        <v>296</v>
      </c>
      <c r="D17" s="81"/>
      <c r="E17" s="40"/>
    </row>
    <row r="18" spans="1:5" s="42" customFormat="1" x14ac:dyDescent="0.25">
      <c r="A18" s="41"/>
      <c r="B18" s="79" t="s">
        <v>1576</v>
      </c>
      <c r="C18" s="80" t="s">
        <v>297</v>
      </c>
      <c r="D18" s="81"/>
      <c r="E18" s="40"/>
    </row>
    <row r="19" spans="1:5" s="42" customFormat="1" x14ac:dyDescent="0.25">
      <c r="A19" s="41"/>
      <c r="B19" s="79" t="s">
        <v>1577</v>
      </c>
      <c r="C19" s="80" t="s">
        <v>298</v>
      </c>
      <c r="D19" s="81"/>
      <c r="E19" s="40"/>
    </row>
    <row r="20" spans="1:5" s="42" customFormat="1" x14ac:dyDescent="0.25">
      <c r="A20" s="41"/>
      <c r="B20" s="79" t="s">
        <v>1578</v>
      </c>
      <c r="C20" s="80" t="s">
        <v>299</v>
      </c>
      <c r="D20" s="81"/>
      <c r="E20" s="40"/>
    </row>
    <row r="21" spans="1:5" s="42" customFormat="1" x14ac:dyDescent="0.25">
      <c r="A21" s="41"/>
      <c r="B21" s="79" t="s">
        <v>1579</v>
      </c>
      <c r="C21" s="80" t="s">
        <v>300</v>
      </c>
      <c r="D21" s="81"/>
      <c r="E21" s="40"/>
    </row>
    <row r="22" spans="1:5" s="42" customFormat="1" x14ac:dyDescent="0.25">
      <c r="A22" s="41"/>
      <c r="B22" s="79" t="s">
        <v>1580</v>
      </c>
      <c r="C22" s="80" t="s">
        <v>301</v>
      </c>
      <c r="D22" s="81"/>
      <c r="E22" s="40"/>
    </row>
    <row r="23" spans="1:5" s="42" customFormat="1" x14ac:dyDescent="0.25">
      <c r="A23" s="41"/>
      <c r="B23" s="79" t="s">
        <v>1581</v>
      </c>
      <c r="C23" s="80" t="s">
        <v>302</v>
      </c>
      <c r="D23" s="81"/>
      <c r="E23" s="40"/>
    </row>
    <row r="24" spans="1:5" s="42" customFormat="1" x14ac:dyDescent="0.25">
      <c r="A24" s="41"/>
      <c r="B24" s="79" t="s">
        <v>1582</v>
      </c>
      <c r="C24" s="80" t="s">
        <v>303</v>
      </c>
      <c r="D24" s="81"/>
      <c r="E24" s="40"/>
    </row>
    <row r="25" spans="1:5" s="42" customFormat="1" x14ac:dyDescent="0.25">
      <c r="A25" s="41"/>
      <c r="B25" s="102"/>
      <c r="C25" s="103"/>
      <c r="D25" s="81"/>
      <c r="E25" s="40"/>
    </row>
    <row r="26" spans="1:5" s="42" customFormat="1" x14ac:dyDescent="0.25">
      <c r="A26" s="41"/>
      <c r="B26" s="104" t="s">
        <v>305</v>
      </c>
      <c r="C26" s="103"/>
      <c r="D26" s="81"/>
      <c r="E26" s="40"/>
    </row>
    <row r="27" spans="1:5" s="42" customFormat="1" x14ac:dyDescent="0.25">
      <c r="A27" s="98"/>
      <c r="B27" s="99" t="s">
        <v>1583</v>
      </c>
      <c r="C27" s="100" t="s">
        <v>306</v>
      </c>
      <c r="D27" s="101"/>
      <c r="E27" s="40"/>
    </row>
    <row r="28" spans="1:5" s="194" customFormat="1" x14ac:dyDescent="0.25">
      <c r="A28" s="199"/>
      <c r="B28" s="178" t="s">
        <v>1867</v>
      </c>
      <c r="C28" s="179" t="s">
        <v>1868</v>
      </c>
      <c r="D28" s="200"/>
      <c r="E28" s="57"/>
    </row>
    <row r="29" spans="1:5" s="42" customFormat="1" x14ac:dyDescent="0.25">
      <c r="A29" s="41"/>
      <c r="B29" s="79" t="s">
        <v>1584</v>
      </c>
      <c r="C29" s="80" t="s">
        <v>307</v>
      </c>
      <c r="D29" s="81"/>
      <c r="E29" s="40"/>
    </row>
    <row r="30" spans="1:5" s="42" customFormat="1" x14ac:dyDescent="0.25">
      <c r="A30" s="41"/>
      <c r="B30" s="79" t="s">
        <v>1585</v>
      </c>
      <c r="C30" s="80" t="s">
        <v>308</v>
      </c>
      <c r="D30" s="81"/>
      <c r="E30" s="40"/>
    </row>
    <row r="31" spans="1:5" s="42" customFormat="1" x14ac:dyDescent="0.25">
      <c r="A31" s="41"/>
      <c r="B31" s="79" t="s">
        <v>1586</v>
      </c>
      <c r="C31" s="80" t="s">
        <v>310</v>
      </c>
      <c r="D31" s="81"/>
      <c r="E31" s="40"/>
    </row>
    <row r="32" spans="1:5" s="42" customFormat="1" x14ac:dyDescent="0.25">
      <c r="A32" s="41"/>
      <c r="B32" s="79" t="s">
        <v>1587</v>
      </c>
      <c r="C32" s="80" t="s">
        <v>311</v>
      </c>
      <c r="D32" s="81"/>
      <c r="E32" s="40"/>
    </row>
    <row r="33" spans="1:5" s="42" customFormat="1" x14ac:dyDescent="0.25">
      <c r="A33" s="38"/>
      <c r="B33" s="79" t="s">
        <v>1588</v>
      </c>
      <c r="C33" s="80" t="s">
        <v>312</v>
      </c>
      <c r="D33" s="82"/>
      <c r="E33" s="40"/>
    </row>
    <row r="34" spans="1:5" s="42" customFormat="1" x14ac:dyDescent="0.25">
      <c r="A34" s="41"/>
      <c r="B34" s="79" t="s">
        <v>423</v>
      </c>
      <c r="C34" s="80" t="s">
        <v>313</v>
      </c>
      <c r="D34" s="81"/>
      <c r="E34" s="40"/>
    </row>
    <row r="35" spans="1:5" s="42" customFormat="1" x14ac:dyDescent="0.25">
      <c r="A35" s="41"/>
      <c r="B35" s="79" t="s">
        <v>1589</v>
      </c>
      <c r="C35" s="80" t="s">
        <v>315</v>
      </c>
      <c r="D35" s="81"/>
      <c r="E35" s="40"/>
    </row>
    <row r="36" spans="1:5" s="42" customFormat="1" x14ac:dyDescent="0.25">
      <c r="A36" s="41"/>
      <c r="B36" s="79" t="s">
        <v>1590</v>
      </c>
      <c r="C36" s="80" t="s">
        <v>316</v>
      </c>
      <c r="D36" s="81"/>
      <c r="E36" s="40"/>
    </row>
    <row r="37" spans="1:5" s="42" customFormat="1" x14ac:dyDescent="0.25">
      <c r="A37" s="41"/>
      <c r="B37" s="79" t="s">
        <v>1591</v>
      </c>
      <c r="C37" s="80" t="s">
        <v>317</v>
      </c>
      <c r="D37" s="81"/>
      <c r="E37" s="40"/>
    </row>
    <row r="38" spans="1:5" s="42" customFormat="1" x14ac:dyDescent="0.25">
      <c r="A38" s="41"/>
      <c r="B38" s="79" t="s">
        <v>318</v>
      </c>
      <c r="C38" s="80" t="s">
        <v>319</v>
      </c>
      <c r="D38" s="81"/>
      <c r="E38" s="40"/>
    </row>
    <row r="39" spans="1:5" s="42" customFormat="1" x14ac:dyDescent="0.25">
      <c r="A39" s="41"/>
      <c r="B39" s="79" t="s">
        <v>1592</v>
      </c>
      <c r="C39" s="80" t="s">
        <v>320</v>
      </c>
      <c r="D39" s="81"/>
      <c r="E39" s="40"/>
    </row>
    <row r="40" spans="1:5" s="42" customFormat="1" x14ac:dyDescent="0.25">
      <c r="A40" s="41"/>
      <c r="B40" s="79" t="s">
        <v>1593</v>
      </c>
      <c r="C40" s="80" t="s">
        <v>321</v>
      </c>
      <c r="D40" s="81"/>
      <c r="E40" s="40"/>
    </row>
    <row r="41" spans="1:5" s="42" customFormat="1" x14ac:dyDescent="0.25">
      <c r="A41" s="41"/>
      <c r="B41" s="79" t="s">
        <v>1594</v>
      </c>
      <c r="C41" s="80" t="s">
        <v>322</v>
      </c>
      <c r="D41" s="81"/>
      <c r="E41" s="40"/>
    </row>
    <row r="42" spans="1:5" s="42" customFormat="1" x14ac:dyDescent="0.25">
      <c r="A42" s="41"/>
      <c r="B42" s="79" t="s">
        <v>1595</v>
      </c>
      <c r="C42" s="80" t="s">
        <v>323</v>
      </c>
      <c r="D42" s="81"/>
      <c r="E42" s="40"/>
    </row>
    <row r="43" spans="1:5" s="42" customFormat="1" x14ac:dyDescent="0.25">
      <c r="A43" s="41"/>
      <c r="B43" s="79" t="s">
        <v>1596</v>
      </c>
      <c r="C43" s="80" t="s">
        <v>324</v>
      </c>
      <c r="D43" s="81"/>
      <c r="E43" s="40"/>
    </row>
    <row r="44" spans="1:5" s="42" customFormat="1" x14ac:dyDescent="0.25">
      <c r="A44" s="41"/>
      <c r="B44" s="79" t="s">
        <v>1598</v>
      </c>
      <c r="C44" s="80" t="s">
        <v>326</v>
      </c>
      <c r="D44" s="81"/>
      <c r="E44" s="40"/>
    </row>
    <row r="45" spans="1:5" s="42" customFormat="1" x14ac:dyDescent="0.25">
      <c r="A45" s="38"/>
      <c r="B45" s="79" t="s">
        <v>1597</v>
      </c>
      <c r="C45" s="80" t="s">
        <v>325</v>
      </c>
      <c r="D45" s="81"/>
      <c r="E45" s="40"/>
    </row>
    <row r="46" spans="1:5" s="42" customFormat="1" x14ac:dyDescent="0.25">
      <c r="A46" s="41"/>
      <c r="B46" s="79" t="s">
        <v>327</v>
      </c>
      <c r="C46" s="80" t="s">
        <v>328</v>
      </c>
      <c r="D46" s="81"/>
      <c r="E46" s="40"/>
    </row>
    <row r="47" spans="1:5" s="42" customFormat="1" x14ac:dyDescent="0.25">
      <c r="A47" s="41"/>
      <c r="B47" s="83" t="s">
        <v>1305</v>
      </c>
      <c r="C47" s="80" t="s">
        <v>1306</v>
      </c>
      <c r="D47" s="81"/>
      <c r="E47" s="40"/>
    </row>
    <row r="48" spans="1:5" s="42" customFormat="1" x14ac:dyDescent="0.25">
      <c r="A48" s="41"/>
      <c r="B48" s="79" t="s">
        <v>330</v>
      </c>
      <c r="C48" s="80" t="s">
        <v>331</v>
      </c>
      <c r="D48" s="81"/>
      <c r="E48" s="40"/>
    </row>
    <row r="49" spans="1:5" s="42" customFormat="1" x14ac:dyDescent="0.25">
      <c r="A49" s="41"/>
      <c r="B49" s="79" t="s">
        <v>1599</v>
      </c>
      <c r="C49" s="80" t="s">
        <v>333</v>
      </c>
      <c r="D49" s="81"/>
      <c r="E49" s="40"/>
    </row>
    <row r="50" spans="1:5" s="42" customFormat="1" x14ac:dyDescent="0.25">
      <c r="A50" s="41"/>
      <c r="B50" s="79" t="s">
        <v>1600</v>
      </c>
      <c r="C50" s="80" t="s">
        <v>335</v>
      </c>
      <c r="D50" s="81"/>
      <c r="E50" s="40"/>
    </row>
    <row r="51" spans="1:5" s="42" customFormat="1" x14ac:dyDescent="0.25">
      <c r="A51" s="41"/>
      <c r="B51" s="79" t="s">
        <v>1601</v>
      </c>
      <c r="C51" s="80" t="s">
        <v>337</v>
      </c>
      <c r="D51" s="81"/>
      <c r="E51" s="40"/>
    </row>
    <row r="52" spans="1:5" s="42" customFormat="1" x14ac:dyDescent="0.25">
      <c r="A52" s="41"/>
      <c r="B52" s="79" t="s">
        <v>1602</v>
      </c>
      <c r="C52" s="80" t="s">
        <v>338</v>
      </c>
      <c r="D52" s="81"/>
      <c r="E52" s="40"/>
    </row>
    <row r="53" spans="1:5" s="42" customFormat="1" x14ac:dyDescent="0.25">
      <c r="A53" s="38"/>
      <c r="B53" s="79" t="s">
        <v>1603</v>
      </c>
      <c r="C53" s="80" t="s">
        <v>339</v>
      </c>
      <c r="D53" s="81"/>
      <c r="E53" s="40"/>
    </row>
    <row r="54" spans="1:5" s="42" customFormat="1" x14ac:dyDescent="0.25">
      <c r="A54" s="41"/>
      <c r="B54" s="79" t="s">
        <v>1604</v>
      </c>
      <c r="C54" s="80" t="s">
        <v>340</v>
      </c>
      <c r="D54" s="81"/>
      <c r="E54" s="40"/>
    </row>
    <row r="55" spans="1:5" s="42" customFormat="1" x14ac:dyDescent="0.25">
      <c r="A55" s="41"/>
      <c r="B55" s="79" t="s">
        <v>1605</v>
      </c>
      <c r="C55" s="80" t="s">
        <v>341</v>
      </c>
      <c r="D55" s="81"/>
      <c r="E55" s="40"/>
    </row>
    <row r="56" spans="1:5" s="42" customFormat="1" x14ac:dyDescent="0.25">
      <c r="A56" s="41"/>
      <c r="B56" s="79" t="s">
        <v>342</v>
      </c>
      <c r="C56" s="80" t="s">
        <v>343</v>
      </c>
      <c r="D56" s="81"/>
      <c r="E56" s="40"/>
    </row>
    <row r="57" spans="1:5" s="42" customFormat="1" x14ac:dyDescent="0.25">
      <c r="A57" s="38"/>
      <c r="B57" s="79" t="s">
        <v>1606</v>
      </c>
      <c r="C57" s="80" t="s">
        <v>344</v>
      </c>
      <c r="D57" s="81"/>
      <c r="E57" s="40"/>
    </row>
    <row r="58" spans="1:5" s="42" customFormat="1" x14ac:dyDescent="0.25">
      <c r="A58" s="41"/>
      <c r="B58" s="79" t="s">
        <v>1607</v>
      </c>
      <c r="C58" s="80" t="s">
        <v>345</v>
      </c>
      <c r="D58" s="21"/>
      <c r="E58" s="40"/>
    </row>
    <row r="59" spans="1:5" s="116" customFormat="1" x14ac:dyDescent="0.2">
      <c r="A59" s="114"/>
      <c r="B59" s="71" t="s">
        <v>802</v>
      </c>
      <c r="C59" s="85" t="s">
        <v>801</v>
      </c>
      <c r="D59" s="21"/>
      <c r="E59" s="115"/>
    </row>
    <row r="60" spans="1:5" s="42" customFormat="1" x14ac:dyDescent="0.25">
      <c r="A60" s="41"/>
      <c r="B60" s="79" t="s">
        <v>1608</v>
      </c>
      <c r="C60" s="80" t="s">
        <v>346</v>
      </c>
      <c r="D60" s="21"/>
      <c r="E60" s="40"/>
    </row>
    <row r="61" spans="1:5" s="42" customFormat="1" x14ac:dyDescent="0.25">
      <c r="A61" s="41"/>
      <c r="B61" s="79" t="s">
        <v>1609</v>
      </c>
      <c r="C61" s="80" t="s">
        <v>347</v>
      </c>
      <c r="D61" s="81"/>
      <c r="E61" s="40"/>
    </row>
    <row r="62" spans="1:5" s="42" customFormat="1" x14ac:dyDescent="0.25">
      <c r="A62" s="41"/>
      <c r="B62" s="79" t="s">
        <v>1610</v>
      </c>
      <c r="C62" s="80" t="s">
        <v>348</v>
      </c>
      <c r="D62" s="81"/>
      <c r="E62" s="40"/>
    </row>
    <row r="63" spans="1:5" s="42" customFormat="1" x14ac:dyDescent="0.25">
      <c r="A63" s="38"/>
      <c r="B63" s="79" t="s">
        <v>1611</v>
      </c>
      <c r="C63" s="80" t="s">
        <v>349</v>
      </c>
      <c r="D63" s="81"/>
      <c r="E63" s="40"/>
    </row>
    <row r="64" spans="1:5" s="42" customFormat="1" x14ac:dyDescent="0.25">
      <c r="A64" s="41"/>
      <c r="B64" s="79" t="s">
        <v>1620</v>
      </c>
      <c r="C64" s="80" t="s">
        <v>358</v>
      </c>
      <c r="D64" s="81"/>
      <c r="E64" s="40"/>
    </row>
    <row r="65" spans="1:6" s="42" customFormat="1" x14ac:dyDescent="0.25">
      <c r="A65" s="41"/>
      <c r="B65" s="79" t="s">
        <v>1612</v>
      </c>
      <c r="C65" s="80" t="s">
        <v>803</v>
      </c>
      <c r="D65" s="81"/>
      <c r="E65" s="40"/>
    </row>
    <row r="66" spans="1:6" s="42" customFormat="1" x14ac:dyDescent="0.25">
      <c r="A66" s="41"/>
      <c r="B66" s="79" t="s">
        <v>1613</v>
      </c>
      <c r="C66" s="80" t="s">
        <v>351</v>
      </c>
      <c r="D66" s="81"/>
      <c r="E66" s="40"/>
    </row>
    <row r="67" spans="1:6" s="42" customFormat="1" x14ac:dyDescent="0.25">
      <c r="A67" s="38"/>
      <c r="B67" s="79" t="s">
        <v>1614</v>
      </c>
      <c r="C67" s="80" t="s">
        <v>352</v>
      </c>
      <c r="D67" s="81"/>
      <c r="E67" s="40"/>
    </row>
    <row r="68" spans="1:6" s="42" customFormat="1" x14ac:dyDescent="0.25">
      <c r="A68" s="41"/>
      <c r="B68" s="79" t="s">
        <v>1615</v>
      </c>
      <c r="C68" s="80" t="s">
        <v>353</v>
      </c>
      <c r="D68" s="81"/>
      <c r="E68" s="40"/>
    </row>
    <row r="69" spans="1:6" s="42" customFormat="1" x14ac:dyDescent="0.25">
      <c r="A69" s="41"/>
      <c r="B69" s="79" t="s">
        <v>1616</v>
      </c>
      <c r="C69" s="80" t="s">
        <v>354</v>
      </c>
      <c r="D69" s="81"/>
      <c r="E69" s="40"/>
    </row>
    <row r="70" spans="1:6" s="42" customFormat="1" x14ac:dyDescent="0.25">
      <c r="A70" s="41"/>
      <c r="B70" s="79" t="s">
        <v>1617</v>
      </c>
      <c r="C70" s="80" t="s">
        <v>355</v>
      </c>
      <c r="D70" s="81"/>
      <c r="E70" s="40"/>
    </row>
    <row r="71" spans="1:6" s="42" customFormat="1" x14ac:dyDescent="0.25">
      <c r="A71" s="38"/>
      <c r="B71" s="79" t="s">
        <v>1618</v>
      </c>
      <c r="C71" s="80" t="s">
        <v>356</v>
      </c>
      <c r="D71" s="81"/>
      <c r="E71" s="40"/>
    </row>
    <row r="72" spans="1:6" s="42" customFormat="1" x14ac:dyDescent="0.25">
      <c r="A72" s="41"/>
      <c r="B72" s="79" t="s">
        <v>1619</v>
      </c>
      <c r="C72" s="80" t="s">
        <v>357</v>
      </c>
      <c r="D72" s="81"/>
      <c r="E72" s="40"/>
    </row>
    <row r="73" spans="1:6" s="25" customFormat="1" x14ac:dyDescent="0.25">
      <c r="A73" s="42"/>
      <c r="B73" s="44"/>
      <c r="C73" s="45"/>
      <c r="D73" s="69"/>
      <c r="E73" s="40"/>
      <c r="F73" s="42"/>
    </row>
    <row r="74" spans="1:6" s="25" customFormat="1" x14ac:dyDescent="0.25">
      <c r="A74" s="42"/>
      <c r="B74" s="44"/>
      <c r="C74" s="45"/>
      <c r="D74" s="69"/>
      <c r="E74" s="40"/>
      <c r="F74" s="42"/>
    </row>
    <row r="75" spans="1:6" s="25" customFormat="1" x14ac:dyDescent="0.25">
      <c r="A75" s="42"/>
      <c r="B75" s="44"/>
      <c r="C75" s="45"/>
      <c r="D75" s="69"/>
      <c r="E75" s="40"/>
      <c r="F75" s="42"/>
    </row>
    <row r="76" spans="1:6" s="25" customFormat="1" x14ac:dyDescent="0.25">
      <c r="A76" s="42"/>
      <c r="B76" s="44"/>
      <c r="C76" s="45"/>
      <c r="D76" s="69"/>
      <c r="E76" s="40"/>
      <c r="F76" s="42"/>
    </row>
    <row r="77" spans="1:6" s="25" customFormat="1" x14ac:dyDescent="0.25">
      <c r="A77" s="42"/>
      <c r="B77" s="55"/>
      <c r="C77" s="56"/>
      <c r="D77" s="69"/>
      <c r="E77" s="40"/>
      <c r="F77" s="42"/>
    </row>
    <row r="78" spans="1:6" s="25" customFormat="1" x14ac:dyDescent="0.25">
      <c r="A78" s="42"/>
      <c r="B78" s="44"/>
      <c r="C78" s="45"/>
      <c r="D78" s="69"/>
      <c r="E78" s="40"/>
      <c r="F78" s="42"/>
    </row>
    <row r="79" spans="1:6" s="25" customFormat="1" x14ac:dyDescent="0.25">
      <c r="A79" s="42"/>
      <c r="B79" s="44"/>
      <c r="C79" s="45"/>
      <c r="D79" s="69"/>
      <c r="E79" s="40"/>
      <c r="F79" s="42"/>
    </row>
    <row r="80" spans="1:6" s="25" customFormat="1" x14ac:dyDescent="0.25">
      <c r="A80" s="42"/>
      <c r="B80" s="44"/>
      <c r="C80" s="45"/>
      <c r="D80" s="69"/>
      <c r="E80" s="40"/>
      <c r="F80" s="42"/>
    </row>
    <row r="81" spans="1:6" s="25" customFormat="1" x14ac:dyDescent="0.25">
      <c r="A81" s="42"/>
      <c r="B81" s="44"/>
      <c r="C81" s="45"/>
      <c r="D81" s="69"/>
      <c r="E81" s="40"/>
      <c r="F81" s="42"/>
    </row>
    <row r="82" spans="1:6" s="25" customFormat="1" x14ac:dyDescent="0.25">
      <c r="A82" s="42"/>
      <c r="B82" s="44"/>
      <c r="C82" s="45"/>
      <c r="D82" s="69"/>
      <c r="E82" s="40"/>
      <c r="F82" s="42"/>
    </row>
    <row r="83" spans="1:6" s="25" customFormat="1" x14ac:dyDescent="0.25">
      <c r="A83" s="42"/>
      <c r="B83" s="55"/>
      <c r="C83" s="56"/>
      <c r="D83" s="69"/>
      <c r="E83" s="40"/>
      <c r="F83" s="42"/>
    </row>
    <row r="84" spans="1:6" s="25" customFormat="1" x14ac:dyDescent="0.25">
      <c r="A84" s="42"/>
      <c r="B84" s="44"/>
      <c r="C84" s="45"/>
      <c r="D84" s="69"/>
      <c r="E84" s="40"/>
      <c r="F84" s="42"/>
    </row>
    <row r="85" spans="1:6" s="25" customFormat="1" x14ac:dyDescent="0.25">
      <c r="A85" s="42"/>
      <c r="B85" s="44"/>
      <c r="C85" s="45"/>
      <c r="D85" s="69"/>
      <c r="E85" s="40"/>
      <c r="F85" s="42"/>
    </row>
    <row r="86" spans="1:6" s="25" customFormat="1" x14ac:dyDescent="0.25">
      <c r="A86" s="42"/>
      <c r="B86" s="55"/>
      <c r="C86" s="56"/>
      <c r="D86" s="69"/>
      <c r="E86" s="40"/>
      <c r="F86" s="42"/>
    </row>
    <row r="87" spans="1:6" s="25" customFormat="1" x14ac:dyDescent="0.25">
      <c r="A87" s="42"/>
      <c r="B87" s="44"/>
      <c r="C87" s="45"/>
      <c r="D87" s="69"/>
      <c r="E87" s="40"/>
      <c r="F87" s="42"/>
    </row>
    <row r="88" spans="1:6" s="25" customFormat="1" x14ac:dyDescent="0.25">
      <c r="A88" s="40"/>
      <c r="B88" s="44"/>
      <c r="C88" s="45"/>
      <c r="D88" s="69"/>
      <c r="E88" s="40"/>
      <c r="F88" s="42"/>
    </row>
    <row r="89" spans="1:6" s="25" customFormat="1" x14ac:dyDescent="0.25">
      <c r="A89" s="42"/>
      <c r="B89" s="44"/>
      <c r="C89" s="45"/>
      <c r="D89" s="69"/>
      <c r="E89" s="40"/>
      <c r="F89" s="42"/>
    </row>
    <row r="90" spans="1:6" s="25" customFormat="1" x14ac:dyDescent="0.25">
      <c r="A90" s="42"/>
      <c r="B90" s="44"/>
      <c r="C90" s="45"/>
      <c r="D90" s="69"/>
      <c r="E90" s="40"/>
      <c r="F90" s="42"/>
    </row>
    <row r="91" spans="1:6" s="25" customFormat="1" x14ac:dyDescent="0.25">
      <c r="A91" s="42"/>
      <c r="B91" s="44"/>
      <c r="C91" s="45"/>
      <c r="D91" s="69"/>
      <c r="E91" s="40"/>
      <c r="F91" s="42"/>
    </row>
    <row r="92" spans="1:6" s="25" customFormat="1" x14ac:dyDescent="0.25">
      <c r="A92" s="42"/>
      <c r="B92" s="55"/>
      <c r="C92" s="56"/>
      <c r="D92" s="69"/>
      <c r="E92" s="40"/>
      <c r="F92" s="42"/>
    </row>
    <row r="93" spans="1:6" s="25" customFormat="1" x14ac:dyDescent="0.25">
      <c r="A93" s="42"/>
      <c r="B93" s="44"/>
      <c r="C93" s="45"/>
      <c r="D93" s="69"/>
      <c r="E93" s="40"/>
      <c r="F93" s="42"/>
    </row>
    <row r="94" spans="1:6" s="25" customFormat="1" x14ac:dyDescent="0.25">
      <c r="A94" s="40"/>
      <c r="B94" s="44"/>
      <c r="C94" s="45"/>
      <c r="D94" s="69"/>
      <c r="E94" s="40"/>
      <c r="F94" s="42"/>
    </row>
    <row r="95" spans="1:6" s="25" customFormat="1" x14ac:dyDescent="0.25">
      <c r="A95" s="42"/>
      <c r="B95" s="44"/>
      <c r="C95" s="45"/>
      <c r="D95" s="69"/>
      <c r="E95" s="40"/>
      <c r="F95" s="42"/>
    </row>
    <row r="96" spans="1:6" s="25" customFormat="1" x14ac:dyDescent="0.25">
      <c r="A96" s="42"/>
      <c r="B96" s="44"/>
      <c r="C96" s="45"/>
      <c r="D96" s="69"/>
      <c r="E96" s="40"/>
      <c r="F96" s="42"/>
    </row>
    <row r="97" spans="1:6" s="25" customFormat="1" x14ac:dyDescent="0.25">
      <c r="A97" s="42"/>
      <c r="B97" s="44"/>
      <c r="C97" s="45"/>
      <c r="D97" s="69"/>
      <c r="E97" s="40"/>
      <c r="F97" s="42"/>
    </row>
    <row r="98" spans="1:6" s="25" customFormat="1" x14ac:dyDescent="0.25">
      <c r="A98" s="42"/>
      <c r="B98" s="44"/>
      <c r="C98" s="45"/>
      <c r="D98" s="69"/>
      <c r="E98" s="40"/>
      <c r="F98" s="42"/>
    </row>
    <row r="99" spans="1:6" s="25" customFormat="1" x14ac:dyDescent="0.25">
      <c r="A99" s="42"/>
      <c r="B99" s="44"/>
      <c r="C99" s="45"/>
      <c r="D99" s="69"/>
      <c r="E99" s="40"/>
      <c r="F99" s="42"/>
    </row>
    <row r="100" spans="1:6" s="25" customFormat="1" x14ac:dyDescent="0.25">
      <c r="A100" s="42"/>
      <c r="B100" s="44"/>
      <c r="C100" s="45"/>
      <c r="D100" s="69"/>
      <c r="E100" s="40"/>
      <c r="F100" s="42"/>
    </row>
    <row r="101" spans="1:6" s="25" customFormat="1" x14ac:dyDescent="0.25">
      <c r="A101" s="42"/>
      <c r="B101" s="55"/>
      <c r="C101" s="56"/>
      <c r="D101" s="69"/>
      <c r="E101" s="40"/>
      <c r="F101" s="42"/>
    </row>
    <row r="102" spans="1:6" s="25" customFormat="1" x14ac:dyDescent="0.25">
      <c r="A102" s="42"/>
      <c r="B102" s="44"/>
      <c r="C102" s="45"/>
      <c r="D102" s="69"/>
      <c r="E102" s="40"/>
      <c r="F102" s="42"/>
    </row>
    <row r="103" spans="1:6" s="25" customFormat="1" x14ac:dyDescent="0.25">
      <c r="A103" s="40"/>
      <c r="B103" s="44"/>
      <c r="C103" s="45"/>
      <c r="D103" s="69"/>
      <c r="E103" s="40"/>
      <c r="F103" s="42"/>
    </row>
    <row r="104" spans="1:6" s="25" customFormat="1" x14ac:dyDescent="0.25">
      <c r="A104" s="42"/>
      <c r="B104" s="44"/>
      <c r="C104" s="45"/>
      <c r="D104" s="69"/>
      <c r="E104" s="40"/>
      <c r="F104" s="42"/>
    </row>
    <row r="105" spans="1:6" s="25" customFormat="1" x14ac:dyDescent="0.25">
      <c r="A105" s="42"/>
      <c r="B105" s="44"/>
      <c r="C105" s="45"/>
      <c r="D105" s="69"/>
      <c r="E105" s="40"/>
      <c r="F105" s="42"/>
    </row>
    <row r="106" spans="1:6" s="25" customFormat="1" x14ac:dyDescent="0.25">
      <c r="A106" s="42"/>
      <c r="B106" s="44"/>
      <c r="C106" s="45"/>
      <c r="D106" s="69"/>
      <c r="E106" s="40"/>
      <c r="F106" s="42"/>
    </row>
    <row r="107" spans="1:6" s="25" customFormat="1" x14ac:dyDescent="0.25">
      <c r="A107" s="42"/>
      <c r="B107" s="44"/>
      <c r="C107" s="45"/>
      <c r="D107" s="69"/>
      <c r="E107" s="40"/>
      <c r="F107" s="42"/>
    </row>
    <row r="108" spans="1:6" s="25" customFormat="1" x14ac:dyDescent="0.25">
      <c r="A108" s="42"/>
      <c r="B108" s="44"/>
      <c r="C108" s="45"/>
      <c r="D108" s="69"/>
      <c r="E108" s="40"/>
      <c r="F108" s="42"/>
    </row>
    <row r="109" spans="1:6" s="25" customFormat="1" x14ac:dyDescent="0.25">
      <c r="A109" s="42"/>
      <c r="B109" s="44"/>
      <c r="C109" s="45"/>
      <c r="D109" s="69"/>
      <c r="E109" s="40"/>
      <c r="F109" s="42"/>
    </row>
    <row r="110" spans="1:6" s="25" customFormat="1" x14ac:dyDescent="0.25">
      <c r="A110" s="42"/>
      <c r="B110" s="44"/>
      <c r="C110" s="45"/>
      <c r="D110" s="69"/>
      <c r="E110" s="40"/>
      <c r="F110" s="42"/>
    </row>
    <row r="111" spans="1:6" s="25" customFormat="1" x14ac:dyDescent="0.25">
      <c r="A111" s="42"/>
      <c r="B111" s="44"/>
      <c r="C111" s="45"/>
      <c r="D111" s="69"/>
      <c r="E111" s="40"/>
      <c r="F111" s="42"/>
    </row>
    <row r="112" spans="1:6" s="25" customFormat="1" x14ac:dyDescent="0.25">
      <c r="A112" s="42"/>
      <c r="B112" s="55"/>
      <c r="C112" s="56"/>
      <c r="D112" s="69"/>
      <c r="E112" s="40"/>
      <c r="F112" s="42"/>
    </row>
    <row r="113" spans="1:6" s="25" customFormat="1" x14ac:dyDescent="0.25">
      <c r="A113" s="42"/>
      <c r="B113" s="44"/>
      <c r="C113" s="45"/>
      <c r="D113" s="69"/>
      <c r="E113" s="40"/>
      <c r="F113" s="42"/>
    </row>
    <row r="114" spans="1:6" s="25" customFormat="1" x14ac:dyDescent="0.25">
      <c r="A114" s="40"/>
      <c r="B114" s="44"/>
      <c r="C114" s="45"/>
      <c r="D114" s="69"/>
      <c r="E114" s="40"/>
      <c r="F114" s="42"/>
    </row>
    <row r="115" spans="1:6" s="25" customFormat="1" x14ac:dyDescent="0.25">
      <c r="A115" s="42"/>
      <c r="B115" s="44"/>
      <c r="C115" s="45"/>
      <c r="D115" s="69"/>
      <c r="E115" s="40"/>
      <c r="F115" s="42"/>
    </row>
    <row r="116" spans="1:6" s="25" customFormat="1" x14ac:dyDescent="0.25">
      <c r="A116" s="42"/>
      <c r="B116" s="44"/>
      <c r="C116" s="45"/>
      <c r="D116" s="69"/>
      <c r="E116" s="40"/>
      <c r="F116" s="42"/>
    </row>
    <row r="117" spans="1:6" s="25" customFormat="1" x14ac:dyDescent="0.25">
      <c r="A117" s="42"/>
      <c r="B117" s="44"/>
      <c r="C117" s="45"/>
      <c r="D117" s="69"/>
      <c r="E117" s="40"/>
      <c r="F117" s="42"/>
    </row>
    <row r="118" spans="1:6" s="25" customFormat="1" x14ac:dyDescent="0.25">
      <c r="A118" s="42"/>
      <c r="B118" s="44"/>
      <c r="C118" s="45"/>
      <c r="D118" s="69"/>
      <c r="E118" s="40"/>
      <c r="F118" s="42"/>
    </row>
    <row r="119" spans="1:6" s="25" customFormat="1" x14ac:dyDescent="0.25">
      <c r="A119" s="42"/>
      <c r="B119" s="55"/>
      <c r="C119" s="56"/>
      <c r="D119" s="69"/>
      <c r="E119" s="40"/>
      <c r="F119" s="42"/>
    </row>
    <row r="120" spans="1:6" s="25" customFormat="1" x14ac:dyDescent="0.25">
      <c r="A120" s="42"/>
      <c r="B120" s="44"/>
      <c r="C120" s="45"/>
      <c r="D120" s="69"/>
      <c r="E120" s="40"/>
      <c r="F120" s="42"/>
    </row>
    <row r="121" spans="1:6" s="25" customFormat="1" x14ac:dyDescent="0.25">
      <c r="A121" s="40"/>
      <c r="B121" s="44"/>
      <c r="C121" s="45"/>
      <c r="D121" s="69"/>
      <c r="E121" s="40"/>
      <c r="F121" s="42"/>
    </row>
    <row r="122" spans="1:6" s="25" customFormat="1" x14ac:dyDescent="0.25">
      <c r="A122" s="42"/>
      <c r="B122" s="55"/>
      <c r="C122" s="56"/>
      <c r="D122" s="69"/>
      <c r="E122" s="40"/>
      <c r="F122" s="42"/>
    </row>
    <row r="123" spans="1:6" s="25" customFormat="1" x14ac:dyDescent="0.25">
      <c r="A123" s="42"/>
      <c r="B123" s="44"/>
      <c r="C123" s="45"/>
      <c r="D123" s="69"/>
      <c r="E123" s="40"/>
      <c r="F123" s="42"/>
    </row>
    <row r="124" spans="1:6" s="25" customFormat="1" x14ac:dyDescent="0.25">
      <c r="A124" s="40"/>
      <c r="B124" s="44"/>
      <c r="C124" s="45"/>
      <c r="D124" s="69"/>
      <c r="E124" s="40"/>
      <c r="F124" s="42"/>
    </row>
    <row r="125" spans="1:6" s="25" customFormat="1" x14ac:dyDescent="0.25">
      <c r="A125" s="42"/>
      <c r="B125" s="55"/>
      <c r="C125" s="56"/>
      <c r="D125" s="69"/>
      <c r="E125" s="40"/>
      <c r="F125" s="42"/>
    </row>
    <row r="126" spans="1:6" s="25" customFormat="1" x14ac:dyDescent="0.25">
      <c r="A126" s="42"/>
      <c r="B126" s="44"/>
      <c r="C126" s="45"/>
      <c r="D126" s="69"/>
      <c r="E126" s="40"/>
      <c r="F126" s="42"/>
    </row>
    <row r="127" spans="1:6" s="25" customFormat="1" x14ac:dyDescent="0.25">
      <c r="A127" s="40"/>
      <c r="B127" s="44"/>
      <c r="C127" s="45"/>
      <c r="D127" s="69"/>
      <c r="E127" s="40"/>
      <c r="F127" s="42"/>
    </row>
    <row r="128" spans="1:6" s="25" customFormat="1" x14ac:dyDescent="0.25">
      <c r="A128" s="42"/>
      <c r="B128" s="44"/>
      <c r="C128" s="45"/>
      <c r="D128" s="69"/>
      <c r="E128" s="40"/>
      <c r="F128" s="42"/>
    </row>
    <row r="129" spans="1:6" s="25" customFormat="1" x14ac:dyDescent="0.25">
      <c r="A129" s="42"/>
      <c r="B129" s="44"/>
      <c r="C129" s="45"/>
      <c r="D129" s="69"/>
      <c r="E129" s="40"/>
      <c r="F129" s="42"/>
    </row>
    <row r="130" spans="1:6" s="25" customFormat="1" x14ac:dyDescent="0.25">
      <c r="A130" s="42"/>
      <c r="B130" s="44"/>
      <c r="C130" s="45"/>
      <c r="D130" s="69"/>
      <c r="E130" s="40"/>
      <c r="F130" s="42"/>
    </row>
    <row r="131" spans="1:6" s="25" customFormat="1" x14ac:dyDescent="0.25">
      <c r="A131" s="42"/>
      <c r="B131" s="44"/>
      <c r="C131" s="61"/>
      <c r="D131" s="77"/>
      <c r="E131" s="40"/>
      <c r="F131" s="42"/>
    </row>
    <row r="132" spans="1:6" s="25" customFormat="1" ht="12.75" customHeight="1" x14ac:dyDescent="0.25">
      <c r="A132" s="42"/>
      <c r="B132" s="44"/>
      <c r="C132" s="45"/>
      <c r="D132" s="69"/>
      <c r="E132" s="40"/>
      <c r="F132" s="42"/>
    </row>
    <row r="133" spans="1:6" s="25" customFormat="1" x14ac:dyDescent="0.25">
      <c r="A133" s="42"/>
      <c r="B133" s="44"/>
      <c r="C133" s="45"/>
      <c r="D133" s="69"/>
      <c r="E133" s="40"/>
      <c r="F133" s="42"/>
    </row>
    <row r="134" spans="1:6" s="25" customFormat="1" x14ac:dyDescent="0.25">
      <c r="A134" s="42"/>
      <c r="B134" s="44"/>
      <c r="C134" s="45"/>
      <c r="D134" s="69"/>
      <c r="E134" s="40"/>
      <c r="F134" s="42"/>
    </row>
    <row r="135" spans="1:6" s="25" customFormat="1" x14ac:dyDescent="0.25">
      <c r="A135" s="42"/>
      <c r="B135" s="55"/>
      <c r="C135" s="56"/>
      <c r="D135" s="69"/>
      <c r="E135" s="40"/>
      <c r="F135" s="42"/>
    </row>
    <row r="136" spans="1:6" s="25" customFormat="1" x14ac:dyDescent="0.25">
      <c r="A136" s="42"/>
      <c r="B136" s="44"/>
      <c r="C136" s="45"/>
      <c r="D136" s="69"/>
      <c r="E136" s="40"/>
      <c r="F136" s="42"/>
    </row>
    <row r="137" spans="1:6" s="25" customFormat="1" x14ac:dyDescent="0.25">
      <c r="A137" s="40"/>
      <c r="B137" s="44"/>
      <c r="C137" s="45"/>
      <c r="D137" s="69"/>
      <c r="E137" s="40"/>
      <c r="F137" s="42"/>
    </row>
    <row r="138" spans="1:6" s="25" customFormat="1" x14ac:dyDescent="0.25">
      <c r="A138" s="42"/>
      <c r="B138" s="55"/>
      <c r="C138" s="56"/>
      <c r="D138" s="69"/>
      <c r="E138" s="40"/>
      <c r="F138" s="42"/>
    </row>
    <row r="139" spans="1:6" s="25" customFormat="1" x14ac:dyDescent="0.25">
      <c r="A139" s="42"/>
      <c r="B139" s="44"/>
      <c r="C139" s="45"/>
      <c r="D139" s="69"/>
      <c r="E139" s="40"/>
      <c r="F139" s="42"/>
    </row>
    <row r="140" spans="1:6" s="25" customFormat="1" x14ac:dyDescent="0.25">
      <c r="A140" s="40"/>
      <c r="B140" s="44"/>
      <c r="C140" s="45"/>
      <c r="D140" s="69"/>
      <c r="E140" s="40"/>
      <c r="F140" s="42"/>
    </row>
    <row r="141" spans="1:6" s="25" customFormat="1" x14ac:dyDescent="0.25">
      <c r="A141" s="42"/>
      <c r="B141" s="44"/>
      <c r="C141" s="45"/>
      <c r="D141" s="69"/>
      <c r="E141" s="40"/>
      <c r="F141" s="42"/>
    </row>
    <row r="142" spans="1:6" s="25" customFormat="1" x14ac:dyDescent="0.25">
      <c r="A142" s="42"/>
      <c r="B142" s="44"/>
      <c r="C142" s="45"/>
      <c r="D142" s="69"/>
      <c r="E142" s="40"/>
      <c r="F142" s="42"/>
    </row>
    <row r="143" spans="1:6" s="25" customFormat="1" x14ac:dyDescent="0.25">
      <c r="A143" s="42"/>
      <c r="B143" s="44"/>
      <c r="C143" s="45"/>
      <c r="D143" s="77"/>
      <c r="E143" s="40"/>
      <c r="F143" s="42"/>
    </row>
    <row r="144" spans="1:6" s="25" customFormat="1" x14ac:dyDescent="0.25">
      <c r="A144" s="42"/>
      <c r="B144" s="44"/>
      <c r="C144" s="45"/>
      <c r="D144" s="77"/>
      <c r="E144" s="40"/>
      <c r="F144" s="42"/>
    </row>
    <row r="145" spans="1:6" s="25" customFormat="1" x14ac:dyDescent="0.25">
      <c r="A145" s="42"/>
      <c r="B145" s="44"/>
      <c r="C145" s="45"/>
      <c r="D145" s="69"/>
      <c r="E145" s="40"/>
      <c r="F145" s="42"/>
    </row>
    <row r="146" spans="1:6" s="25" customFormat="1" x14ac:dyDescent="0.25">
      <c r="A146" s="42"/>
      <c r="B146" s="55"/>
      <c r="C146" s="56"/>
      <c r="D146" s="69"/>
      <c r="E146" s="40"/>
      <c r="F146" s="42"/>
    </row>
    <row r="147" spans="1:6" s="25" customFormat="1" x14ac:dyDescent="0.25">
      <c r="A147" s="42"/>
      <c r="B147" s="44"/>
      <c r="C147" s="45"/>
      <c r="D147" s="69"/>
      <c r="E147" s="40"/>
      <c r="F147" s="42"/>
    </row>
    <row r="148" spans="1:6" s="25" customFormat="1" x14ac:dyDescent="0.25">
      <c r="A148" s="40"/>
      <c r="B148" s="44"/>
      <c r="C148" s="45"/>
      <c r="D148" s="69"/>
      <c r="E148" s="40"/>
      <c r="F148" s="42"/>
    </row>
    <row r="149" spans="1:6" s="25" customFormat="1" x14ac:dyDescent="0.25">
      <c r="A149" s="42"/>
      <c r="B149" s="55"/>
      <c r="C149" s="56"/>
      <c r="D149" s="69"/>
      <c r="E149" s="40"/>
      <c r="F149" s="42"/>
    </row>
    <row r="150" spans="1:6" s="25" customFormat="1" x14ac:dyDescent="0.25">
      <c r="A150" s="42"/>
      <c r="B150" s="44"/>
      <c r="C150" s="45"/>
      <c r="D150" s="69"/>
      <c r="E150" s="40"/>
      <c r="F150" s="42"/>
    </row>
    <row r="151" spans="1:6" s="25" customFormat="1" x14ac:dyDescent="0.25">
      <c r="A151" s="42"/>
      <c r="B151" s="44"/>
      <c r="C151" s="45"/>
      <c r="D151" s="69"/>
      <c r="E151" s="40"/>
      <c r="F151" s="42"/>
    </row>
    <row r="152" spans="1:6" s="25" customFormat="1" x14ac:dyDescent="0.25">
      <c r="A152" s="42"/>
      <c r="B152" s="55"/>
      <c r="C152" s="56"/>
      <c r="D152" s="69"/>
      <c r="E152" s="40"/>
      <c r="F152" s="42"/>
    </row>
    <row r="153" spans="1:6" s="25" customFormat="1" x14ac:dyDescent="0.25">
      <c r="A153" s="42"/>
      <c r="B153" s="44"/>
      <c r="C153" s="45"/>
      <c r="D153" s="69"/>
      <c r="E153" s="40"/>
      <c r="F153" s="42"/>
    </row>
    <row r="154" spans="1:6" s="25" customFormat="1" x14ac:dyDescent="0.25">
      <c r="A154" s="40"/>
      <c r="B154" s="44"/>
      <c r="C154" s="45"/>
      <c r="D154" s="69"/>
      <c r="E154" s="40"/>
      <c r="F154" s="42"/>
    </row>
    <row r="155" spans="1:6" s="25" customFormat="1" x14ac:dyDescent="0.25">
      <c r="A155" s="42"/>
      <c r="B155" s="44"/>
      <c r="C155" s="45"/>
      <c r="D155" s="69"/>
      <c r="E155" s="40"/>
      <c r="F155" s="42"/>
    </row>
    <row r="156" spans="1:6" s="25" customFormat="1" x14ac:dyDescent="0.25">
      <c r="A156" s="42"/>
      <c r="B156" s="55"/>
      <c r="C156" s="56"/>
      <c r="D156" s="69"/>
      <c r="E156" s="40"/>
      <c r="F156" s="42"/>
    </row>
    <row r="157" spans="1:6" s="25" customFormat="1" x14ac:dyDescent="0.25">
      <c r="A157" s="42"/>
      <c r="B157" s="44"/>
      <c r="C157" s="45"/>
      <c r="D157" s="69"/>
      <c r="E157" s="40"/>
      <c r="F157" s="42"/>
    </row>
    <row r="158" spans="1:6" s="25" customFormat="1" x14ac:dyDescent="0.25">
      <c r="A158" s="40"/>
      <c r="B158" s="44"/>
      <c r="C158" s="45"/>
      <c r="D158" s="69"/>
      <c r="E158" s="40"/>
      <c r="F158" s="42"/>
    </row>
    <row r="159" spans="1:6" s="25" customFormat="1" x14ac:dyDescent="0.25">
      <c r="A159" s="42"/>
      <c r="B159" s="55"/>
      <c r="C159" s="56"/>
      <c r="D159" s="69"/>
      <c r="E159" s="40"/>
      <c r="F159" s="42"/>
    </row>
    <row r="160" spans="1:6" s="25" customFormat="1" x14ac:dyDescent="0.25">
      <c r="A160" s="40"/>
      <c r="B160" s="44"/>
      <c r="C160" s="45"/>
      <c r="D160" s="69"/>
      <c r="E160" s="40"/>
      <c r="F160" s="42"/>
    </row>
    <row r="161" spans="1:6" s="25" customFormat="1" x14ac:dyDescent="0.25">
      <c r="A161" s="42"/>
      <c r="B161" s="44"/>
      <c r="C161" s="45"/>
      <c r="D161" s="69"/>
      <c r="E161" s="40"/>
      <c r="F161" s="42"/>
    </row>
    <row r="162" spans="1:6" s="25" customFormat="1" x14ac:dyDescent="0.25">
      <c r="A162" s="42"/>
      <c r="B162" s="44"/>
      <c r="C162" s="45"/>
      <c r="D162" s="69"/>
      <c r="E162" s="40"/>
      <c r="F162" s="42"/>
    </row>
    <row r="163" spans="1:6" s="25" customFormat="1" x14ac:dyDescent="0.25">
      <c r="A163" s="42"/>
      <c r="B163" s="44"/>
      <c r="C163" s="45"/>
      <c r="D163" s="69"/>
      <c r="E163" s="40"/>
      <c r="F163" s="42"/>
    </row>
    <row r="164" spans="1:6" s="25" customFormat="1" x14ac:dyDescent="0.25">
      <c r="A164" s="42"/>
      <c r="B164" s="55"/>
      <c r="C164" s="56"/>
      <c r="D164" s="69"/>
      <c r="E164" s="40"/>
      <c r="F164" s="42"/>
    </row>
    <row r="165" spans="1:6" s="25" customFormat="1" x14ac:dyDescent="0.25">
      <c r="A165" s="42"/>
      <c r="B165" s="44"/>
      <c r="C165" s="45"/>
      <c r="D165" s="69"/>
      <c r="E165" s="40"/>
      <c r="F165" s="42"/>
    </row>
    <row r="166" spans="1:6" s="25" customFormat="1" x14ac:dyDescent="0.25">
      <c r="A166" s="40"/>
      <c r="B166" s="44"/>
      <c r="C166" s="45"/>
      <c r="D166" s="69"/>
      <c r="E166" s="40"/>
      <c r="F166" s="42"/>
    </row>
    <row r="167" spans="1:6" s="25" customFormat="1" x14ac:dyDescent="0.25">
      <c r="A167" s="42"/>
      <c r="B167" s="44"/>
      <c r="C167" s="45"/>
      <c r="D167" s="69"/>
      <c r="E167" s="40"/>
      <c r="F167" s="42"/>
    </row>
    <row r="168" spans="1:6" s="25" customFormat="1" x14ac:dyDescent="0.25">
      <c r="A168" s="42"/>
      <c r="B168" s="44"/>
      <c r="C168" s="45"/>
      <c r="D168" s="69"/>
      <c r="E168" s="40"/>
      <c r="F168" s="42"/>
    </row>
    <row r="169" spans="1:6" s="25" customFormat="1" x14ac:dyDescent="0.25">
      <c r="A169" s="42"/>
      <c r="B169" s="44"/>
      <c r="C169" s="45"/>
      <c r="D169" s="69"/>
      <c r="E169" s="40"/>
      <c r="F169" s="42"/>
    </row>
    <row r="170" spans="1:6" s="25" customFormat="1" x14ac:dyDescent="0.25">
      <c r="A170" s="42"/>
      <c r="B170" s="44"/>
      <c r="C170" s="45"/>
      <c r="D170" s="69"/>
      <c r="E170" s="40"/>
      <c r="F170" s="42"/>
    </row>
    <row r="171" spans="1:6" s="25" customFormat="1" x14ac:dyDescent="0.25">
      <c r="A171" s="42"/>
      <c r="B171" s="55"/>
      <c r="C171" s="56"/>
      <c r="D171" s="69"/>
      <c r="E171" s="40"/>
      <c r="F171" s="42"/>
    </row>
    <row r="172" spans="1:6" s="25" customFormat="1" x14ac:dyDescent="0.25">
      <c r="A172" s="42"/>
      <c r="B172" s="44"/>
      <c r="C172" s="45"/>
      <c r="D172" s="69"/>
      <c r="E172" s="40"/>
      <c r="F172" s="42"/>
    </row>
    <row r="173" spans="1:6" s="25" customFormat="1" x14ac:dyDescent="0.25">
      <c r="A173" s="40"/>
      <c r="B173" s="44"/>
      <c r="C173" s="45"/>
      <c r="D173" s="69"/>
      <c r="E173" s="40"/>
      <c r="F173" s="42"/>
    </row>
    <row r="174" spans="1:6" s="25" customFormat="1" x14ac:dyDescent="0.25">
      <c r="A174" s="42"/>
      <c r="B174" s="44"/>
      <c r="C174" s="45"/>
      <c r="D174" s="69"/>
      <c r="E174" s="40"/>
      <c r="F174" s="42"/>
    </row>
    <row r="175" spans="1:6" s="25" customFormat="1" x14ac:dyDescent="0.25">
      <c r="A175" s="42"/>
      <c r="B175" s="44"/>
      <c r="C175" s="45"/>
      <c r="D175" s="69"/>
      <c r="E175" s="40"/>
      <c r="F175" s="42"/>
    </row>
    <row r="176" spans="1:6" s="25" customFormat="1" x14ac:dyDescent="0.25">
      <c r="A176" s="42"/>
      <c r="B176" s="44"/>
      <c r="C176" s="45"/>
      <c r="D176" s="69"/>
      <c r="E176" s="40"/>
      <c r="F176" s="42"/>
    </row>
    <row r="177" spans="1:6" s="25" customFormat="1" x14ac:dyDescent="0.25">
      <c r="A177" s="42"/>
      <c r="B177" s="55"/>
      <c r="C177" s="56"/>
      <c r="D177" s="69"/>
      <c r="E177" s="40"/>
      <c r="F177" s="42"/>
    </row>
    <row r="178" spans="1:6" s="25" customFormat="1" x14ac:dyDescent="0.25">
      <c r="A178" s="42"/>
      <c r="B178" s="44"/>
      <c r="C178" s="45"/>
      <c r="D178" s="69"/>
      <c r="E178" s="40"/>
      <c r="F178" s="42"/>
    </row>
    <row r="179" spans="1:6" s="25" customFormat="1" x14ac:dyDescent="0.25">
      <c r="A179" s="40"/>
      <c r="B179" s="44"/>
      <c r="C179" s="45"/>
      <c r="D179" s="69"/>
      <c r="E179" s="40"/>
      <c r="F179" s="42"/>
    </row>
    <row r="180" spans="1:6" s="25" customFormat="1" x14ac:dyDescent="0.25">
      <c r="A180" s="42"/>
      <c r="B180" s="44"/>
      <c r="C180" s="45"/>
      <c r="D180" s="69"/>
      <c r="E180" s="40"/>
      <c r="F180" s="42"/>
    </row>
    <row r="181" spans="1:6" s="25" customFormat="1" x14ac:dyDescent="0.25">
      <c r="A181" s="42"/>
      <c r="B181" s="44"/>
      <c r="C181" s="45"/>
      <c r="D181" s="69"/>
      <c r="E181" s="40"/>
      <c r="F181" s="42"/>
    </row>
    <row r="182" spans="1:6" s="25" customFormat="1" x14ac:dyDescent="0.25">
      <c r="A182" s="42"/>
      <c r="B182" s="44"/>
      <c r="C182" s="45"/>
      <c r="D182" s="69"/>
      <c r="E182" s="40"/>
      <c r="F182" s="42"/>
    </row>
    <row r="183" spans="1:6" s="25" customFormat="1" x14ac:dyDescent="0.25">
      <c r="A183" s="42"/>
      <c r="B183" s="44"/>
      <c r="C183" s="45"/>
      <c r="D183" s="69"/>
      <c r="E183" s="40"/>
      <c r="F183" s="42"/>
    </row>
    <row r="184" spans="1:6" s="25" customFormat="1" x14ac:dyDescent="0.25">
      <c r="A184" s="42"/>
      <c r="B184" s="44"/>
      <c r="C184" s="45"/>
      <c r="D184" s="69"/>
      <c r="E184" s="40"/>
      <c r="F184" s="42"/>
    </row>
    <row r="185" spans="1:6" s="25" customFormat="1" x14ac:dyDescent="0.25">
      <c r="A185" s="42"/>
      <c r="B185" s="44"/>
      <c r="C185" s="45"/>
      <c r="D185" s="69"/>
      <c r="E185" s="40"/>
      <c r="F185" s="42"/>
    </row>
    <row r="186" spans="1:6" s="25" customFormat="1" x14ac:dyDescent="0.25">
      <c r="A186" s="42"/>
      <c r="B186" s="44"/>
      <c r="C186" s="45"/>
      <c r="D186" s="69"/>
      <c r="E186" s="40"/>
      <c r="F186" s="42"/>
    </row>
    <row r="187" spans="1:6" s="25" customFormat="1" x14ac:dyDescent="0.25">
      <c r="A187" s="42"/>
      <c r="B187" s="44"/>
      <c r="C187" s="45"/>
      <c r="D187" s="69"/>
      <c r="E187" s="40"/>
      <c r="F187" s="42"/>
    </row>
    <row r="188" spans="1:6" s="25" customFormat="1" x14ac:dyDescent="0.25">
      <c r="A188" s="42"/>
      <c r="B188" s="44"/>
      <c r="C188" s="45"/>
      <c r="D188" s="69"/>
      <c r="E188" s="40"/>
      <c r="F188" s="42"/>
    </row>
    <row r="189" spans="1:6" s="25" customFormat="1" x14ac:dyDescent="0.25">
      <c r="A189" s="42"/>
      <c r="B189" s="44"/>
      <c r="C189" s="45"/>
      <c r="D189" s="69"/>
      <c r="E189" s="40"/>
      <c r="F189" s="42"/>
    </row>
    <row r="190" spans="1:6" s="25" customFormat="1" x14ac:dyDescent="0.25">
      <c r="A190" s="42"/>
      <c r="B190" s="44"/>
      <c r="C190" s="45"/>
      <c r="D190" s="69"/>
      <c r="E190" s="40"/>
      <c r="F190" s="42"/>
    </row>
    <row r="191" spans="1:6" s="25" customFormat="1" x14ac:dyDescent="0.25">
      <c r="A191" s="42"/>
      <c r="B191" s="55"/>
      <c r="C191" s="56"/>
      <c r="D191" s="69"/>
      <c r="E191" s="40"/>
      <c r="F191" s="42"/>
    </row>
    <row r="192" spans="1:6" s="25" customFormat="1" x14ac:dyDescent="0.25">
      <c r="A192" s="42"/>
      <c r="B192" s="44"/>
      <c r="C192" s="45"/>
      <c r="D192" s="69"/>
      <c r="E192" s="40"/>
      <c r="F192" s="42"/>
    </row>
    <row r="193" spans="1:6" s="25" customFormat="1" x14ac:dyDescent="0.25">
      <c r="A193" s="40"/>
      <c r="B193" s="44"/>
      <c r="C193" s="45"/>
      <c r="D193" s="69"/>
      <c r="E193" s="40"/>
      <c r="F193" s="42"/>
    </row>
    <row r="194" spans="1:6" s="25" customFormat="1" x14ac:dyDescent="0.25">
      <c r="A194" s="42"/>
      <c r="B194" s="55"/>
      <c r="C194" s="56"/>
      <c r="D194" s="69"/>
      <c r="E194" s="40"/>
      <c r="F194" s="42"/>
    </row>
    <row r="195" spans="1:6" s="25" customFormat="1" x14ac:dyDescent="0.25">
      <c r="A195" s="42"/>
      <c r="B195" s="44"/>
      <c r="C195" s="45"/>
      <c r="D195" s="69"/>
      <c r="E195" s="40"/>
      <c r="F195" s="42"/>
    </row>
    <row r="196" spans="1:6" s="25" customFormat="1" x14ac:dyDescent="0.25">
      <c r="A196" s="40"/>
      <c r="B196" s="44"/>
      <c r="C196" s="45"/>
      <c r="D196" s="69"/>
      <c r="E196" s="40"/>
      <c r="F196" s="42"/>
    </row>
    <row r="197" spans="1:6" s="25" customFormat="1" x14ac:dyDescent="0.25">
      <c r="A197" s="42"/>
      <c r="B197" s="44"/>
      <c r="C197" s="45"/>
      <c r="D197" s="69"/>
      <c r="E197" s="40"/>
      <c r="F197" s="42"/>
    </row>
    <row r="198" spans="1:6" s="25" customFormat="1" x14ac:dyDescent="0.25">
      <c r="A198" s="42"/>
      <c r="B198" s="55"/>
      <c r="C198" s="56"/>
      <c r="D198" s="69"/>
      <c r="E198" s="40"/>
      <c r="F198" s="42"/>
    </row>
    <row r="199" spans="1:6" s="25" customFormat="1" x14ac:dyDescent="0.25">
      <c r="A199" s="42"/>
      <c r="B199" s="44"/>
      <c r="C199" s="45"/>
      <c r="D199" s="69"/>
      <c r="E199" s="40"/>
      <c r="F199" s="42"/>
    </row>
    <row r="200" spans="1:6" s="25" customFormat="1" x14ac:dyDescent="0.25">
      <c r="A200" s="40"/>
      <c r="B200" s="44"/>
      <c r="C200" s="45"/>
      <c r="D200" s="69"/>
      <c r="E200" s="40"/>
      <c r="F200" s="42"/>
    </row>
    <row r="201" spans="1:6" s="25" customFormat="1" x14ac:dyDescent="0.25">
      <c r="A201" s="42"/>
      <c r="B201" s="55"/>
      <c r="C201" s="56"/>
      <c r="D201" s="69"/>
      <c r="E201" s="40"/>
      <c r="F201" s="42"/>
    </row>
    <row r="202" spans="1:6" s="25" customFormat="1" x14ac:dyDescent="0.25">
      <c r="A202" s="42"/>
      <c r="B202" s="44"/>
      <c r="C202" s="45"/>
      <c r="D202" s="69"/>
      <c r="E202" s="40"/>
      <c r="F202" s="42"/>
    </row>
    <row r="203" spans="1:6" s="25" customFormat="1" x14ac:dyDescent="0.25">
      <c r="A203" s="40"/>
      <c r="B203" s="44"/>
      <c r="C203" s="45"/>
      <c r="D203" s="69"/>
      <c r="E203" s="40"/>
      <c r="F203" s="42"/>
    </row>
    <row r="204" spans="1:6" s="25" customFormat="1" x14ac:dyDescent="0.25">
      <c r="A204" s="42"/>
      <c r="B204" s="44"/>
      <c r="C204" s="45"/>
      <c r="D204" s="69"/>
      <c r="E204" s="40"/>
      <c r="F204" s="42"/>
    </row>
    <row r="205" spans="1:6" s="25" customFormat="1" x14ac:dyDescent="0.25">
      <c r="A205" s="42"/>
      <c r="B205" s="44"/>
      <c r="C205" s="45"/>
      <c r="D205" s="69"/>
      <c r="E205" s="40"/>
      <c r="F205" s="42"/>
    </row>
    <row r="206" spans="1:6" s="25" customFormat="1" x14ac:dyDescent="0.25">
      <c r="A206" s="42"/>
      <c r="B206" s="44"/>
      <c r="C206" s="45"/>
      <c r="D206" s="69"/>
      <c r="E206" s="40"/>
      <c r="F206" s="42"/>
    </row>
    <row r="207" spans="1:6" s="25" customFormat="1" x14ac:dyDescent="0.25">
      <c r="A207" s="42"/>
      <c r="B207" s="44"/>
      <c r="C207" s="45"/>
      <c r="D207" s="69"/>
      <c r="E207" s="40"/>
      <c r="F207" s="42"/>
    </row>
    <row r="208" spans="1:6" s="25" customFormat="1" x14ac:dyDescent="0.25">
      <c r="A208" s="42"/>
      <c r="B208" s="44"/>
      <c r="C208" s="45"/>
      <c r="D208" s="69"/>
      <c r="E208" s="40"/>
      <c r="F208" s="42"/>
    </row>
    <row r="209" spans="1:6" s="25" customFormat="1" x14ac:dyDescent="0.25">
      <c r="A209" s="42"/>
      <c r="B209" s="44"/>
      <c r="C209" s="45"/>
      <c r="D209" s="69"/>
      <c r="E209" s="40"/>
      <c r="F209" s="42"/>
    </row>
    <row r="210" spans="1:6" s="25" customFormat="1" x14ac:dyDescent="0.25">
      <c r="A210" s="42"/>
      <c r="B210" s="60"/>
      <c r="C210" s="45"/>
      <c r="D210" s="69"/>
      <c r="E210" s="40"/>
      <c r="F210" s="42"/>
    </row>
    <row r="211" spans="1:6" s="25" customFormat="1" x14ac:dyDescent="0.25">
      <c r="A211" s="42"/>
      <c r="B211" s="44"/>
      <c r="C211" s="45"/>
      <c r="D211" s="69"/>
      <c r="E211" s="40"/>
      <c r="F211" s="42"/>
    </row>
    <row r="212" spans="1:6" s="25" customFormat="1" x14ac:dyDescent="0.25">
      <c r="A212" s="42"/>
      <c r="B212" s="44"/>
      <c r="C212" s="45"/>
      <c r="D212" s="69"/>
      <c r="E212" s="40"/>
      <c r="F212" s="42"/>
    </row>
    <row r="213" spans="1:6" s="25" customFormat="1" x14ac:dyDescent="0.25">
      <c r="A213" s="42"/>
      <c r="B213" s="44"/>
      <c r="C213" s="45"/>
      <c r="D213" s="69"/>
      <c r="E213" s="40"/>
      <c r="F213" s="42"/>
    </row>
    <row r="214" spans="1:6" s="25" customFormat="1" x14ac:dyDescent="0.25">
      <c r="A214" s="42"/>
      <c r="B214" s="44"/>
      <c r="C214" s="45"/>
      <c r="D214" s="77"/>
      <c r="E214" s="40"/>
      <c r="F214" s="42"/>
    </row>
    <row r="215" spans="1:6" s="25" customFormat="1" x14ac:dyDescent="0.25">
      <c r="A215" s="42"/>
      <c r="B215" s="44"/>
      <c r="C215" s="45"/>
      <c r="D215" s="69"/>
      <c r="E215" s="40"/>
      <c r="F215" s="42"/>
    </row>
    <row r="216" spans="1:6" s="25" customFormat="1" x14ac:dyDescent="0.25">
      <c r="A216" s="42"/>
      <c r="B216" s="44"/>
      <c r="C216" s="45"/>
      <c r="D216" s="69"/>
      <c r="E216" s="40"/>
      <c r="F216" s="42"/>
    </row>
    <row r="217" spans="1:6" s="25" customFormat="1" x14ac:dyDescent="0.25">
      <c r="A217" s="42"/>
      <c r="B217" s="44"/>
      <c r="C217" s="45"/>
      <c r="D217" s="69"/>
      <c r="E217" s="40"/>
      <c r="F217" s="42"/>
    </row>
    <row r="218" spans="1:6" s="25" customFormat="1" x14ac:dyDescent="0.25">
      <c r="A218" s="42"/>
      <c r="B218" s="44"/>
      <c r="C218" s="45"/>
      <c r="D218" s="69"/>
      <c r="E218" s="40"/>
      <c r="F218" s="42"/>
    </row>
    <row r="219" spans="1:6" s="25" customFormat="1" x14ac:dyDescent="0.25">
      <c r="A219" s="42"/>
      <c r="B219" s="44"/>
      <c r="C219" s="45"/>
      <c r="D219" s="69"/>
      <c r="E219" s="40"/>
      <c r="F219" s="42"/>
    </row>
    <row r="220" spans="1:6" s="25" customFormat="1" x14ac:dyDescent="0.25">
      <c r="A220" s="42"/>
      <c r="B220" s="44"/>
      <c r="C220" s="45"/>
      <c r="D220" s="69"/>
      <c r="E220" s="40"/>
      <c r="F220" s="42"/>
    </row>
    <row r="221" spans="1:6" s="25" customFormat="1" x14ac:dyDescent="0.25">
      <c r="A221" s="42"/>
      <c r="B221" s="44"/>
      <c r="C221" s="45"/>
      <c r="D221" s="69"/>
      <c r="E221" s="40"/>
      <c r="F221" s="42"/>
    </row>
    <row r="222" spans="1:6" s="25" customFormat="1" x14ac:dyDescent="0.25">
      <c r="A222" s="42"/>
      <c r="B222" s="44"/>
      <c r="C222" s="45"/>
      <c r="D222" s="69"/>
      <c r="E222" s="40"/>
      <c r="F222" s="42"/>
    </row>
    <row r="223" spans="1:6" s="25" customFormat="1" x14ac:dyDescent="0.25">
      <c r="A223" s="42"/>
      <c r="B223" s="44"/>
      <c r="C223" s="45"/>
      <c r="D223" s="69"/>
      <c r="E223" s="40"/>
      <c r="F223" s="42"/>
    </row>
    <row r="224" spans="1:6" s="25" customFormat="1" x14ac:dyDescent="0.25">
      <c r="A224" s="42"/>
      <c r="B224" s="44"/>
      <c r="C224" s="45"/>
      <c r="D224" s="69"/>
      <c r="E224" s="40"/>
      <c r="F224" s="42"/>
    </row>
    <row r="225" spans="1:6" s="25" customFormat="1" x14ac:dyDescent="0.25">
      <c r="A225" s="42"/>
      <c r="B225" s="44"/>
      <c r="C225" s="45"/>
      <c r="D225" s="69"/>
      <c r="E225" s="40"/>
      <c r="F225" s="42"/>
    </row>
    <row r="226" spans="1:6" s="25" customFormat="1" x14ac:dyDescent="0.25">
      <c r="A226" s="42"/>
      <c r="B226" s="44"/>
      <c r="C226" s="45"/>
      <c r="D226" s="69"/>
      <c r="E226" s="40"/>
      <c r="F226" s="42"/>
    </row>
    <row r="227" spans="1:6" s="25" customFormat="1" x14ac:dyDescent="0.25">
      <c r="A227" s="42"/>
      <c r="B227" s="44"/>
      <c r="C227" s="45"/>
      <c r="D227" s="69"/>
      <c r="E227" s="40"/>
      <c r="F227" s="42"/>
    </row>
    <row r="228" spans="1:6" s="25" customFormat="1" x14ac:dyDescent="0.25">
      <c r="A228" s="42"/>
      <c r="B228" s="44"/>
      <c r="C228" s="45"/>
      <c r="D228" s="77"/>
      <c r="E228" s="40"/>
      <c r="F228" s="42"/>
    </row>
    <row r="229" spans="1:6" s="25" customFormat="1" x14ac:dyDescent="0.25">
      <c r="A229" s="42"/>
      <c r="B229" s="44"/>
      <c r="C229" s="45"/>
      <c r="D229" s="69"/>
      <c r="E229" s="40"/>
      <c r="F229" s="42"/>
    </row>
    <row r="230" spans="1:6" s="25" customFormat="1" x14ac:dyDescent="0.25">
      <c r="A230" s="42"/>
      <c r="B230" s="44"/>
      <c r="C230" s="45"/>
      <c r="D230" s="69"/>
      <c r="E230" s="40"/>
      <c r="F230" s="42"/>
    </row>
    <row r="231" spans="1:6" s="25" customFormat="1" x14ac:dyDescent="0.25">
      <c r="A231" s="42"/>
      <c r="B231" s="60"/>
      <c r="C231" s="45"/>
      <c r="D231" s="69"/>
      <c r="E231" s="40"/>
      <c r="F231" s="42"/>
    </row>
    <row r="232" spans="1:6" s="25" customFormat="1" x14ac:dyDescent="0.25">
      <c r="A232" s="42"/>
      <c r="B232" s="44"/>
      <c r="C232" s="45"/>
      <c r="D232" s="69"/>
      <c r="E232" s="40"/>
      <c r="F232" s="42"/>
    </row>
    <row r="233" spans="1:6" s="25" customFormat="1" x14ac:dyDescent="0.25">
      <c r="A233" s="42"/>
      <c r="B233" s="44"/>
      <c r="C233" s="45"/>
      <c r="D233" s="69"/>
      <c r="E233" s="40"/>
      <c r="F233" s="42"/>
    </row>
    <row r="234" spans="1:6" s="25" customFormat="1" x14ac:dyDescent="0.25">
      <c r="A234" s="42"/>
      <c r="B234" s="44"/>
      <c r="C234" s="45"/>
      <c r="D234" s="69"/>
      <c r="E234" s="40"/>
      <c r="F234" s="42"/>
    </row>
    <row r="235" spans="1:6" x14ac:dyDescent="0.25">
      <c r="A235" s="42"/>
      <c r="B235" s="44"/>
      <c r="C235" s="45"/>
      <c r="D235" s="69"/>
      <c r="E235" s="15"/>
      <c r="F235" s="18"/>
    </row>
    <row r="236" spans="1:6" x14ac:dyDescent="0.25">
      <c r="A236" s="42"/>
      <c r="B236" s="44"/>
      <c r="C236" s="45"/>
      <c r="D236" s="69"/>
      <c r="E236" s="17"/>
      <c r="F236" s="18"/>
    </row>
    <row r="237" spans="1:6" x14ac:dyDescent="0.25">
      <c r="A237" s="42"/>
      <c r="B237" s="44"/>
      <c r="C237" s="45"/>
      <c r="D237" s="69"/>
      <c r="E237" s="17"/>
      <c r="F237" s="18"/>
    </row>
    <row r="238" spans="1:6" x14ac:dyDescent="0.25">
      <c r="A238" s="18"/>
      <c r="D238" s="70"/>
      <c r="E238" s="17"/>
    </row>
    <row r="239" spans="1:6" x14ac:dyDescent="0.25">
      <c r="A239" s="18"/>
      <c r="D239" s="70"/>
      <c r="E239" s="17"/>
    </row>
    <row r="240" spans="1:6" x14ac:dyDescent="0.25">
      <c r="D240" s="70"/>
      <c r="E240" s="17"/>
    </row>
    <row r="241" spans="4:5" x14ac:dyDescent="0.25">
      <c r="D241" s="70"/>
      <c r="E241" s="17"/>
    </row>
    <row r="242" spans="4:5" x14ac:dyDescent="0.25">
      <c r="D242" s="70"/>
      <c r="E242" s="17"/>
    </row>
    <row r="243" spans="4:5" x14ac:dyDescent="0.25">
      <c r="D243" s="70"/>
      <c r="E243" s="17"/>
    </row>
    <row r="244" spans="4:5" x14ac:dyDescent="0.25">
      <c r="D244" s="70"/>
      <c r="E244" s="17"/>
    </row>
    <row r="245" spans="4:5" x14ac:dyDescent="0.25">
      <c r="D245" s="70"/>
      <c r="E245" s="17"/>
    </row>
    <row r="246" spans="4:5" x14ac:dyDescent="0.25">
      <c r="D246" s="70"/>
      <c r="E246" s="17"/>
    </row>
    <row r="247" spans="4:5" x14ac:dyDescent="0.25">
      <c r="D247" s="70"/>
      <c r="E247" s="17"/>
    </row>
    <row r="248" spans="4:5" x14ac:dyDescent="0.25">
      <c r="D248" s="70"/>
      <c r="E248" s="17"/>
    </row>
    <row r="249" spans="4:5" x14ac:dyDescent="0.25">
      <c r="D249" s="70"/>
      <c r="E249" s="17"/>
    </row>
    <row r="250" spans="4:5" x14ac:dyDescent="0.25">
      <c r="D250" s="70"/>
      <c r="E250" s="17"/>
    </row>
    <row r="251" spans="4:5" x14ac:dyDescent="0.25">
      <c r="D251" s="70"/>
      <c r="E251" s="17"/>
    </row>
    <row r="252" spans="4:5" x14ac:dyDescent="0.25">
      <c r="D252" s="70"/>
      <c r="E252" s="17"/>
    </row>
    <row r="253" spans="4:5" x14ac:dyDescent="0.25">
      <c r="D253" s="70"/>
      <c r="E253" s="17"/>
    </row>
    <row r="254" spans="4:5" x14ac:dyDescent="0.25">
      <c r="D254" s="70"/>
      <c r="E254" s="17"/>
    </row>
    <row r="255" spans="4:5" x14ac:dyDescent="0.25">
      <c r="D255" s="70"/>
      <c r="E255" s="17"/>
    </row>
    <row r="256" spans="4:5" x14ac:dyDescent="0.25">
      <c r="D256" s="70"/>
      <c r="E256" s="17"/>
    </row>
    <row r="257" spans="4:5" x14ac:dyDescent="0.25">
      <c r="D257" s="70"/>
      <c r="E257" s="17"/>
    </row>
    <row r="258" spans="4:5" x14ac:dyDescent="0.25">
      <c r="D258" s="70"/>
      <c r="E258" s="17"/>
    </row>
    <row r="259" spans="4:5" x14ac:dyDescent="0.25">
      <c r="D259" s="70"/>
      <c r="E259" s="17"/>
    </row>
    <row r="260" spans="4:5" x14ac:dyDescent="0.25">
      <c r="D260" s="70"/>
      <c r="E260" s="17"/>
    </row>
    <row r="261" spans="4:5" x14ac:dyDescent="0.25">
      <c r="D261" s="70"/>
      <c r="E261" s="17"/>
    </row>
    <row r="262" spans="4:5" x14ac:dyDescent="0.25">
      <c r="D262" s="70"/>
      <c r="E262" s="17"/>
    </row>
    <row r="263" spans="4:5" x14ac:dyDescent="0.25">
      <c r="D263" s="70"/>
      <c r="E263" s="17"/>
    </row>
    <row r="264" spans="4:5" x14ac:dyDescent="0.25">
      <c r="D264" s="70"/>
      <c r="E264" s="17"/>
    </row>
    <row r="265" spans="4:5" x14ac:dyDescent="0.25">
      <c r="D265" s="70"/>
      <c r="E265" s="17"/>
    </row>
    <row r="266" spans="4:5" x14ac:dyDescent="0.25">
      <c r="D266" s="70"/>
      <c r="E266" s="17"/>
    </row>
    <row r="267" spans="4:5" x14ac:dyDescent="0.25">
      <c r="D267" s="70"/>
      <c r="E267" s="17"/>
    </row>
    <row r="268" spans="4:5" x14ac:dyDescent="0.25">
      <c r="D268" s="70"/>
      <c r="E268" s="17"/>
    </row>
    <row r="269" spans="4:5" x14ac:dyDescent="0.25">
      <c r="D269" s="70"/>
      <c r="E269" s="17"/>
    </row>
    <row r="270" spans="4:5" x14ac:dyDescent="0.25">
      <c r="D270" s="70"/>
      <c r="E270" s="17"/>
    </row>
    <row r="271" spans="4:5" x14ac:dyDescent="0.25">
      <c r="D271" s="70"/>
      <c r="E271" s="17"/>
    </row>
    <row r="272" spans="4:5" x14ac:dyDescent="0.25">
      <c r="D272" s="70"/>
      <c r="E272" s="17"/>
    </row>
    <row r="273" spans="4:5" x14ac:dyDescent="0.25">
      <c r="D273" s="70"/>
      <c r="E273" s="17"/>
    </row>
    <row r="274" spans="4:5" x14ac:dyDescent="0.25">
      <c r="D274" s="70"/>
      <c r="E274" s="17"/>
    </row>
    <row r="275" spans="4:5" x14ac:dyDescent="0.25">
      <c r="D275" s="70"/>
      <c r="E275" s="17"/>
    </row>
    <row r="276" spans="4:5" x14ac:dyDescent="0.25">
      <c r="D276" s="70"/>
      <c r="E276" s="17"/>
    </row>
    <row r="277" spans="4:5" x14ac:dyDescent="0.25">
      <c r="D277" s="70"/>
      <c r="E277" s="17"/>
    </row>
    <row r="278" spans="4:5" x14ac:dyDescent="0.25">
      <c r="D278" s="70"/>
      <c r="E278" s="17"/>
    </row>
    <row r="279" spans="4:5" x14ac:dyDescent="0.25">
      <c r="D279" s="70"/>
      <c r="E279" s="17"/>
    </row>
    <row r="280" spans="4:5" x14ac:dyDescent="0.25">
      <c r="D280" s="70"/>
      <c r="E280" s="17"/>
    </row>
    <row r="281" spans="4:5" x14ac:dyDescent="0.25">
      <c r="D281" s="70"/>
      <c r="E281" s="17"/>
    </row>
    <row r="282" spans="4:5" x14ac:dyDescent="0.25">
      <c r="D282" s="70"/>
      <c r="E282" s="17"/>
    </row>
    <row r="283" spans="4:5" x14ac:dyDescent="0.25">
      <c r="D283" s="70"/>
      <c r="E283" s="17"/>
    </row>
    <row r="284" spans="4:5" x14ac:dyDescent="0.25">
      <c r="D284" s="70"/>
      <c r="E284" s="17"/>
    </row>
    <row r="285" spans="4:5" x14ac:dyDescent="0.25">
      <c r="D285" s="70"/>
      <c r="E285" s="17"/>
    </row>
    <row r="286" spans="4:5" x14ac:dyDescent="0.25">
      <c r="D286" s="70"/>
      <c r="E286" s="17"/>
    </row>
    <row r="287" spans="4:5" x14ac:dyDescent="0.25">
      <c r="D287" s="70"/>
      <c r="E287" s="17"/>
    </row>
    <row r="288" spans="4:5" x14ac:dyDescent="0.25">
      <c r="D288" s="70"/>
      <c r="E288" s="17"/>
    </row>
    <row r="289" spans="4:5" x14ac:dyDescent="0.25">
      <c r="D289" s="70"/>
      <c r="E289" s="17"/>
    </row>
    <row r="290" spans="4:5" x14ac:dyDescent="0.25">
      <c r="D290" s="70"/>
      <c r="E290" s="17"/>
    </row>
    <row r="291" spans="4:5" x14ac:dyDescent="0.25">
      <c r="D291" s="70"/>
      <c r="E291" s="17"/>
    </row>
    <row r="292" spans="4:5" x14ac:dyDescent="0.25">
      <c r="D292" s="70"/>
      <c r="E292" s="17"/>
    </row>
    <row r="293" spans="4:5" x14ac:dyDescent="0.25">
      <c r="D293" s="70"/>
      <c r="E293" s="17"/>
    </row>
    <row r="294" spans="4:5" x14ac:dyDescent="0.25">
      <c r="D294" s="70"/>
      <c r="E294" s="17"/>
    </row>
    <row r="295" spans="4:5" x14ac:dyDescent="0.25">
      <c r="D295" s="70"/>
      <c r="E295" s="17"/>
    </row>
    <row r="296" spans="4:5" x14ac:dyDescent="0.25">
      <c r="D296" s="70"/>
      <c r="E296" s="17"/>
    </row>
    <row r="297" spans="4:5" x14ac:dyDescent="0.25">
      <c r="D297" s="70"/>
      <c r="E297" s="17"/>
    </row>
    <row r="298" spans="4:5" x14ac:dyDescent="0.25">
      <c r="D298" s="70"/>
      <c r="E298" s="17"/>
    </row>
    <row r="299" spans="4:5" x14ac:dyDescent="0.25">
      <c r="D299" s="70"/>
      <c r="E299" s="17"/>
    </row>
    <row r="300" spans="4:5" x14ac:dyDescent="0.25">
      <c r="D300" s="70"/>
      <c r="E300" s="17"/>
    </row>
    <row r="301" spans="4:5" x14ac:dyDescent="0.25">
      <c r="D301" s="70"/>
      <c r="E301" s="17"/>
    </row>
    <row r="302" spans="4:5" x14ac:dyDescent="0.25">
      <c r="D302" s="70"/>
      <c r="E302" s="17"/>
    </row>
    <row r="303" spans="4:5" x14ac:dyDescent="0.25">
      <c r="D303" s="70"/>
      <c r="E303" s="17"/>
    </row>
    <row r="304" spans="4:5" x14ac:dyDescent="0.25">
      <c r="D304" s="70"/>
      <c r="E304" s="17"/>
    </row>
    <row r="305" spans="4:5" x14ac:dyDescent="0.25">
      <c r="D305" s="70"/>
      <c r="E305" s="17"/>
    </row>
    <row r="306" spans="4:5" x14ac:dyDescent="0.25">
      <c r="D306" s="70"/>
      <c r="E306" s="17"/>
    </row>
    <row r="307" spans="4:5" x14ac:dyDescent="0.25">
      <c r="D307" s="70"/>
      <c r="E307" s="17"/>
    </row>
    <row r="308" spans="4:5" x14ac:dyDescent="0.25">
      <c r="D308" s="70"/>
      <c r="E308" s="17"/>
    </row>
    <row r="309" spans="4:5" x14ac:dyDescent="0.25">
      <c r="D309" s="70"/>
      <c r="E309" s="17"/>
    </row>
    <row r="310" spans="4:5" x14ac:dyDescent="0.25">
      <c r="D310" s="70"/>
      <c r="E310" s="17"/>
    </row>
    <row r="311" spans="4:5" x14ac:dyDescent="0.25">
      <c r="D311" s="70"/>
      <c r="E311" s="17"/>
    </row>
    <row r="312" spans="4:5" x14ac:dyDescent="0.25">
      <c r="D312" s="70"/>
      <c r="E312" s="17"/>
    </row>
    <row r="313" spans="4:5" x14ac:dyDescent="0.25">
      <c r="D313" s="70"/>
      <c r="E313" s="17"/>
    </row>
  </sheetData>
  <mergeCells count="1">
    <mergeCell ref="B6:C6"/>
  </mergeCells>
  <phoneticPr fontId="0" type="noConversion"/>
  <pageMargins left="0.15748031496062992" right="0.15748031496062992" top="0.19685039370078741" bottom="0.31496062992125984" header="0.19685039370078741" footer="0.11811023622047245"/>
  <pageSetup scale="94" orientation="portrait" horizontalDpi="4294967293" verticalDpi="0" r:id="rId1"/>
  <headerFooter alignWithMargins="0">
    <oddFooter>&amp;L&amp;8KNP 2011 Checklist - Trees and Shrubs&amp;C&amp;8Page &amp;P of &amp;N</oddFooter>
  </headerFooter>
  <rowBreaks count="7" manualBreakCount="7">
    <brk id="43" max="26" man="1"/>
    <brk id="83" max="16383" man="1"/>
    <brk id="116" max="23" man="1"/>
    <brk id="149" max="23" man="1"/>
    <brk id="174" max="23" man="1"/>
    <brk id="201" max="23" man="1"/>
    <brk id="235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2"/>
  <sheetViews>
    <sheetView zoomScaleNormal="100" workbookViewId="0">
      <pane xSplit="2" ySplit="15" topLeftCell="C16" activePane="bottomRight" state="frozen"/>
      <selection pane="topRight" activeCell="C1" sqref="C1"/>
      <selection pane="bottomLeft" activeCell="A9" sqref="A9"/>
      <selection pane="bottomRight" activeCell="L8" sqref="L8"/>
    </sheetView>
  </sheetViews>
  <sheetFormatPr defaultRowHeight="13.2" x14ac:dyDescent="0.25"/>
  <cols>
    <col min="1" max="1" width="2.33203125" bestFit="1" customWidth="1"/>
    <col min="2" max="2" width="1.6640625" customWidth="1"/>
    <col min="3" max="3" width="28.33203125" style="9" customWidth="1"/>
    <col min="4" max="4" width="23.109375" style="10" customWidth="1"/>
    <col min="5" max="7" width="2" style="6" customWidth="1"/>
    <col min="8" max="8" width="2.44140625" style="6" bestFit="1" customWidth="1"/>
    <col min="9" max="9" width="2" style="6" customWidth="1"/>
    <col min="10" max="10" width="17.5546875" style="1" hidden="1" customWidth="1"/>
    <col min="11" max="11" width="3.33203125" style="1" hidden="1" customWidth="1"/>
    <col min="12" max="12" width="38.33203125" style="1" customWidth="1"/>
    <col min="13" max="13" width="10.5546875" style="2" hidden="1" customWidth="1"/>
    <col min="14" max="14" width="12.88671875" style="2" hidden="1" customWidth="1"/>
    <col min="15" max="15" width="4.6640625" style="1" customWidth="1"/>
  </cols>
  <sheetData>
    <row r="1" spans="1:16" ht="15.6" x14ac:dyDescent="0.25">
      <c r="A1" s="30" t="s">
        <v>256</v>
      </c>
      <c r="B1" s="18"/>
      <c r="C1" s="31"/>
      <c r="D1" s="196" t="s">
        <v>1869</v>
      </c>
      <c r="E1" s="236"/>
      <c r="F1" s="236"/>
      <c r="G1" s="236"/>
      <c r="H1" s="236"/>
      <c r="I1" s="236"/>
      <c r="J1" s="14"/>
      <c r="K1" s="34" t="s">
        <v>1267</v>
      </c>
      <c r="L1" s="14"/>
      <c r="M1" s="33"/>
      <c r="N1" s="35"/>
      <c r="O1" s="17"/>
      <c r="P1" s="17"/>
    </row>
    <row r="2" spans="1:16" ht="12.75" customHeight="1" x14ac:dyDescent="0.25">
      <c r="A2" s="30"/>
      <c r="B2" s="18"/>
      <c r="C2" s="31"/>
      <c r="D2" s="197" t="s">
        <v>2004</v>
      </c>
      <c r="E2" s="237"/>
      <c r="F2" s="237"/>
      <c r="G2" s="237"/>
      <c r="H2" s="237"/>
      <c r="I2" s="237"/>
      <c r="J2" s="14"/>
      <c r="K2" s="34"/>
      <c r="L2" s="14"/>
      <c r="M2" s="33"/>
      <c r="N2" s="35"/>
      <c r="O2" s="17"/>
      <c r="P2" s="17"/>
    </row>
    <row r="3" spans="1:16" x14ac:dyDescent="0.25">
      <c r="A3" s="18"/>
      <c r="B3" s="18" t="s">
        <v>364</v>
      </c>
      <c r="E3" s="14"/>
      <c r="F3" s="17"/>
      <c r="G3" s="17"/>
      <c r="H3" s="17"/>
      <c r="I3" s="17"/>
      <c r="J3" s="17"/>
      <c r="K3" s="138" t="s">
        <v>1265</v>
      </c>
      <c r="L3" s="17"/>
      <c r="M3" s="19"/>
      <c r="N3" s="19"/>
      <c r="O3" s="17"/>
      <c r="P3" s="18"/>
    </row>
    <row r="4" spans="1:16" x14ac:dyDescent="0.25">
      <c r="A4" s="18"/>
      <c r="B4" s="18"/>
      <c r="E4" s="66" t="s">
        <v>824</v>
      </c>
      <c r="F4" s="20"/>
      <c r="G4" s="20"/>
      <c r="H4" s="20"/>
      <c r="I4" s="20"/>
      <c r="J4" s="17"/>
      <c r="K4" s="17"/>
      <c r="L4" s="17"/>
      <c r="M4" s="19"/>
      <c r="N4" s="19"/>
      <c r="O4" s="17"/>
      <c r="P4" s="18"/>
    </row>
    <row r="5" spans="1:16" ht="12.75" customHeight="1" x14ac:dyDescent="0.25">
      <c r="A5" s="18"/>
      <c r="B5" s="30"/>
      <c r="C5" s="30"/>
      <c r="D5" s="37"/>
      <c r="E5" s="66" t="s">
        <v>823</v>
      </c>
      <c r="F5" s="20"/>
      <c r="G5" s="20"/>
      <c r="H5" s="20"/>
      <c r="I5" s="20"/>
      <c r="J5" s="27"/>
      <c r="K5" s="17"/>
      <c r="L5" s="17"/>
      <c r="M5" s="19"/>
      <c r="N5" s="19"/>
      <c r="O5" s="17"/>
      <c r="P5" s="18"/>
    </row>
    <row r="6" spans="1:16" ht="18.75" customHeight="1" x14ac:dyDescent="0.4">
      <c r="A6" s="8"/>
      <c r="B6" s="8"/>
      <c r="C6" s="165" t="s">
        <v>1646</v>
      </c>
      <c r="E6" s="66" t="s">
        <v>825</v>
      </c>
      <c r="F6" s="20"/>
      <c r="G6" s="20"/>
      <c r="H6" s="20"/>
      <c r="I6" s="20"/>
      <c r="J6" s="17"/>
      <c r="K6" s="17"/>
      <c r="L6" s="17"/>
      <c r="M6" s="19"/>
      <c r="N6" s="19"/>
      <c r="O6" s="17"/>
      <c r="P6" s="18"/>
    </row>
    <row r="7" spans="1:16" ht="13.2" customHeight="1" x14ac:dyDescent="0.25">
      <c r="A7" s="8"/>
      <c r="B7" s="8"/>
      <c r="C7" s="8"/>
      <c r="D7" s="26"/>
      <c r="E7" s="20" t="s">
        <v>826</v>
      </c>
      <c r="F7" s="20"/>
      <c r="G7" s="20"/>
      <c r="H7" s="20"/>
      <c r="I7" s="20"/>
      <c r="J7" s="15"/>
      <c r="L7" s="15"/>
      <c r="M7" s="15"/>
      <c r="N7" s="28"/>
      <c r="O7" s="15"/>
      <c r="P7" s="18"/>
    </row>
    <row r="8" spans="1:16" x14ac:dyDescent="0.25">
      <c r="A8" s="125"/>
      <c r="B8" s="125"/>
      <c r="C8" s="177" t="s">
        <v>1924</v>
      </c>
      <c r="D8" s="26"/>
      <c r="E8" s="27" t="s">
        <v>827</v>
      </c>
      <c r="F8" s="27"/>
      <c r="G8" s="27"/>
      <c r="H8" s="20"/>
      <c r="I8" s="20"/>
      <c r="J8" s="15"/>
      <c r="L8" s="15"/>
      <c r="M8" s="15"/>
      <c r="N8" s="28"/>
      <c r="O8" s="15"/>
      <c r="P8" s="18"/>
    </row>
    <row r="9" spans="1:16" x14ac:dyDescent="0.25">
      <c r="A9" s="125"/>
      <c r="B9" s="125"/>
      <c r="C9" s="177" t="s">
        <v>1899</v>
      </c>
      <c r="D9" s="26"/>
      <c r="E9" s="27"/>
      <c r="F9" s="27"/>
      <c r="G9" s="27"/>
      <c r="H9" s="20"/>
      <c r="I9" s="20"/>
      <c r="J9" s="15"/>
      <c r="L9" s="15"/>
      <c r="M9" s="15"/>
      <c r="N9" s="28"/>
      <c r="O9" s="15"/>
      <c r="P9" s="18"/>
    </row>
    <row r="10" spans="1:16" x14ac:dyDescent="0.25">
      <c r="C10" s="32" t="s">
        <v>1865</v>
      </c>
      <c r="D10" s="26"/>
      <c r="H10" s="27"/>
      <c r="I10" s="68"/>
      <c r="J10" s="17"/>
      <c r="K10" s="15"/>
      <c r="L10" s="15"/>
      <c r="M10" s="15"/>
      <c r="N10" s="28"/>
      <c r="O10" s="15"/>
      <c r="P10" s="18"/>
    </row>
    <row r="11" spans="1:16" x14ac:dyDescent="0.25">
      <c r="C11" s="32" t="s">
        <v>1866</v>
      </c>
      <c r="D11" s="26"/>
      <c r="H11" s="27"/>
      <c r="I11" s="68"/>
      <c r="J11" s="17"/>
      <c r="K11" s="15"/>
      <c r="L11" s="15"/>
      <c r="M11" s="15"/>
      <c r="N11" s="28"/>
      <c r="O11" s="15"/>
      <c r="P11" s="18"/>
    </row>
    <row r="12" spans="1:16" x14ac:dyDescent="0.25">
      <c r="C12" s="32" t="s">
        <v>1923</v>
      </c>
      <c r="D12" s="26"/>
      <c r="H12" s="27"/>
      <c r="I12" s="68"/>
      <c r="J12" s="17"/>
      <c r="K12" s="15"/>
      <c r="L12" s="15"/>
      <c r="M12" s="15"/>
      <c r="N12" s="28"/>
      <c r="O12" s="15"/>
      <c r="P12" s="18"/>
    </row>
    <row r="13" spans="1:16" x14ac:dyDescent="0.25">
      <c r="C13" s="32"/>
      <c r="D13" s="26"/>
      <c r="H13" s="127"/>
      <c r="I13" s="126"/>
      <c r="J13" s="17"/>
      <c r="K13" s="15"/>
      <c r="L13" s="15"/>
      <c r="M13" s="15"/>
      <c r="N13" s="28"/>
      <c r="O13" s="15"/>
      <c r="P13" s="18"/>
    </row>
    <row r="14" spans="1:16" x14ac:dyDescent="0.25">
      <c r="A14" s="18"/>
      <c r="B14" s="18"/>
      <c r="D14" s="26"/>
      <c r="E14" s="238" t="s">
        <v>699</v>
      </c>
      <c r="F14" s="238"/>
      <c r="G14" s="238"/>
      <c r="H14" s="238"/>
      <c r="I14" s="238"/>
      <c r="J14" s="17"/>
      <c r="K14" s="17"/>
      <c r="M14" s="15"/>
      <c r="N14" s="28"/>
      <c r="O14" s="15"/>
      <c r="P14" s="18"/>
    </row>
    <row r="15" spans="1:16" x14ac:dyDescent="0.25">
      <c r="A15" s="38" t="s">
        <v>249</v>
      </c>
      <c r="B15" s="18"/>
      <c r="C15" s="24" t="s">
        <v>107</v>
      </c>
      <c r="D15" s="29" t="s">
        <v>108</v>
      </c>
      <c r="E15" s="39" t="s">
        <v>250</v>
      </c>
      <c r="F15" s="39" t="s">
        <v>700</v>
      </c>
      <c r="G15" s="39" t="s">
        <v>257</v>
      </c>
      <c r="H15" s="39" t="s">
        <v>251</v>
      </c>
      <c r="I15" s="39" t="s">
        <v>252</v>
      </c>
      <c r="J15" s="38" t="s">
        <v>253</v>
      </c>
      <c r="K15" s="38" t="s">
        <v>361</v>
      </c>
      <c r="L15" s="141" t="s">
        <v>361</v>
      </c>
      <c r="M15" s="38" t="s">
        <v>109</v>
      </c>
      <c r="N15" s="38" t="s">
        <v>260</v>
      </c>
      <c r="O15" s="15"/>
      <c r="P15" s="18"/>
    </row>
    <row r="16" spans="1:16" ht="6" customHeight="1" x14ac:dyDescent="0.25">
      <c r="A16" s="15"/>
      <c r="B16" s="18"/>
      <c r="C16" s="11"/>
      <c r="D16" s="26"/>
      <c r="E16" s="13"/>
      <c r="F16" s="13"/>
      <c r="G16" s="13"/>
      <c r="H16" s="13"/>
      <c r="I16" s="13"/>
      <c r="J16" s="15"/>
      <c r="K16" s="15"/>
      <c r="L16" s="12"/>
      <c r="M16" s="15"/>
      <c r="N16" s="28"/>
      <c r="O16" s="15"/>
      <c r="P16" s="18"/>
    </row>
    <row r="17" spans="1:19" s="25" customFormat="1" x14ac:dyDescent="0.25">
      <c r="A17" s="41"/>
      <c r="B17" s="18"/>
      <c r="C17" s="133" t="s">
        <v>828</v>
      </c>
      <c r="D17" s="134" t="s">
        <v>1025</v>
      </c>
      <c r="E17" s="136" t="s">
        <v>250</v>
      </c>
      <c r="F17" s="136"/>
      <c r="G17" s="136"/>
      <c r="H17" s="136"/>
      <c r="I17" s="136"/>
      <c r="J17" s="23"/>
      <c r="K17" s="23"/>
      <c r="L17" s="81"/>
      <c r="M17" s="23"/>
      <c r="N17" s="47"/>
      <c r="O17" s="40"/>
      <c r="P17" s="135"/>
      <c r="Q17" s="135"/>
      <c r="R17" s="135"/>
      <c r="S17" s="135"/>
    </row>
    <row r="18" spans="1:19" s="25" customFormat="1" x14ac:dyDescent="0.25">
      <c r="A18" s="41"/>
      <c r="B18" s="18"/>
      <c r="C18" s="133" t="s">
        <v>365</v>
      </c>
      <c r="D18" s="134" t="s">
        <v>394</v>
      </c>
      <c r="E18" s="136" t="s">
        <v>250</v>
      </c>
      <c r="F18" s="136"/>
      <c r="G18" s="136"/>
      <c r="H18" s="136"/>
      <c r="I18" s="136"/>
      <c r="J18" s="23"/>
      <c r="K18" s="23"/>
      <c r="L18" s="81"/>
      <c r="M18" s="23"/>
      <c r="N18" s="47"/>
      <c r="O18" s="40"/>
      <c r="P18" s="135"/>
      <c r="Q18" s="135"/>
      <c r="R18" s="135"/>
      <c r="S18" s="135"/>
    </row>
    <row r="19" spans="1:19" s="25" customFormat="1" x14ac:dyDescent="0.25">
      <c r="A19" s="41"/>
      <c r="B19" s="18"/>
      <c r="C19" s="133" t="s">
        <v>1269</v>
      </c>
      <c r="D19" s="134" t="s">
        <v>1270</v>
      </c>
      <c r="E19" s="136"/>
      <c r="F19" s="136"/>
      <c r="G19" s="136" t="s">
        <v>257</v>
      </c>
      <c r="H19" s="136"/>
      <c r="I19" s="136"/>
      <c r="J19" s="23"/>
      <c r="K19" s="23"/>
      <c r="L19" s="81"/>
      <c r="M19" s="23"/>
      <c r="N19" s="47"/>
      <c r="O19" s="40"/>
      <c r="P19" s="135"/>
      <c r="Q19" s="135"/>
      <c r="R19" s="135"/>
      <c r="S19" s="135"/>
    </row>
    <row r="20" spans="1:19" s="25" customFormat="1" x14ac:dyDescent="0.25">
      <c r="A20" s="41"/>
      <c r="B20" s="18"/>
      <c r="C20" s="133" t="s">
        <v>829</v>
      </c>
      <c r="D20" s="134" t="s">
        <v>1026</v>
      </c>
      <c r="E20" s="136" t="s">
        <v>250</v>
      </c>
      <c r="F20" s="136"/>
      <c r="G20" s="136"/>
      <c r="H20" s="136"/>
      <c r="I20" s="136"/>
      <c r="J20" s="23"/>
      <c r="K20" s="23"/>
      <c r="L20" s="81"/>
      <c r="M20" s="23"/>
      <c r="N20" s="47"/>
      <c r="O20" s="40"/>
      <c r="P20" s="135"/>
      <c r="Q20" s="135"/>
      <c r="R20" s="135"/>
      <c r="S20" s="135"/>
    </row>
    <row r="21" spans="1:19" s="25" customFormat="1" x14ac:dyDescent="0.25">
      <c r="A21" s="41"/>
      <c r="B21" s="18"/>
      <c r="C21" s="133" t="s">
        <v>830</v>
      </c>
      <c r="D21" s="134" t="s">
        <v>1027</v>
      </c>
      <c r="E21" s="136" t="s">
        <v>250</v>
      </c>
      <c r="F21" s="136"/>
      <c r="G21" s="136"/>
      <c r="H21" s="136"/>
      <c r="I21" s="136"/>
      <c r="J21" s="23"/>
      <c r="K21" s="23"/>
      <c r="L21" s="81"/>
      <c r="M21" s="23"/>
      <c r="N21" s="47"/>
      <c r="O21" s="40"/>
      <c r="P21" s="135"/>
      <c r="Q21" s="135"/>
      <c r="R21" s="135"/>
      <c r="S21" s="135"/>
    </row>
    <row r="22" spans="1:19" s="25" customFormat="1" x14ac:dyDescent="0.25">
      <c r="A22" s="41"/>
      <c r="B22" s="18"/>
      <c r="C22" s="133" t="s">
        <v>831</v>
      </c>
      <c r="D22" s="134" t="s">
        <v>1028</v>
      </c>
      <c r="E22" s="136" t="s">
        <v>250</v>
      </c>
      <c r="F22" s="136"/>
      <c r="G22" s="136"/>
      <c r="H22" s="136"/>
      <c r="I22" s="136"/>
      <c r="J22" s="23"/>
      <c r="K22" s="23"/>
      <c r="L22" s="81"/>
      <c r="M22" s="23"/>
      <c r="N22" s="47"/>
      <c r="O22" s="40"/>
      <c r="P22" s="135"/>
      <c r="Q22" s="135"/>
      <c r="R22" s="135"/>
      <c r="S22" s="135"/>
    </row>
    <row r="23" spans="1:19" s="25" customFormat="1" x14ac:dyDescent="0.25">
      <c r="A23" s="41"/>
      <c r="B23" s="18"/>
      <c r="C23" s="133" t="s">
        <v>1255</v>
      </c>
      <c r="D23" s="134" t="s">
        <v>1257</v>
      </c>
      <c r="E23" s="136" t="s">
        <v>250</v>
      </c>
      <c r="F23" s="136"/>
      <c r="G23" s="136"/>
      <c r="H23" s="136"/>
      <c r="I23" s="136"/>
      <c r="J23" s="23"/>
      <c r="K23" s="23"/>
      <c r="L23" s="81"/>
      <c r="M23" s="23"/>
      <c r="N23" s="47"/>
      <c r="O23" s="40"/>
      <c r="P23" s="135"/>
      <c r="Q23" s="135"/>
      <c r="R23" s="135"/>
      <c r="S23" s="135"/>
    </row>
    <row r="24" spans="1:19" s="25" customFormat="1" x14ac:dyDescent="0.25">
      <c r="A24" s="41"/>
      <c r="B24" s="18"/>
      <c r="C24" s="133" t="s">
        <v>1256</v>
      </c>
      <c r="D24" s="134" t="s">
        <v>1258</v>
      </c>
      <c r="E24" s="136" t="s">
        <v>250</v>
      </c>
      <c r="F24" s="136"/>
      <c r="G24" s="136"/>
      <c r="H24" s="136"/>
      <c r="I24" s="136"/>
      <c r="J24" s="23"/>
      <c r="K24" s="23"/>
      <c r="L24" s="81"/>
      <c r="M24" s="23"/>
      <c r="N24" s="47"/>
      <c r="O24" s="40"/>
      <c r="P24" s="135"/>
      <c r="Q24" s="135"/>
      <c r="R24" s="135"/>
      <c r="S24" s="135"/>
    </row>
    <row r="25" spans="1:19" s="25" customFormat="1" x14ac:dyDescent="0.25">
      <c r="A25" s="41"/>
      <c r="B25" s="18"/>
      <c r="C25" s="133" t="s">
        <v>832</v>
      </c>
      <c r="D25" s="134" t="s">
        <v>1029</v>
      </c>
      <c r="E25" s="136" t="s">
        <v>250</v>
      </c>
      <c r="F25" s="136"/>
      <c r="G25" s="136"/>
      <c r="H25" s="136"/>
      <c r="I25" s="136"/>
      <c r="J25" s="23"/>
      <c r="K25" s="23"/>
      <c r="L25" s="81"/>
      <c r="M25" s="23"/>
      <c r="N25" s="47"/>
      <c r="O25" s="40"/>
      <c r="P25" s="135"/>
      <c r="Q25" s="135"/>
      <c r="R25" s="135"/>
      <c r="S25" s="135"/>
    </row>
    <row r="26" spans="1:19" s="25" customFormat="1" x14ac:dyDescent="0.25">
      <c r="A26" s="41"/>
      <c r="B26" s="18"/>
      <c r="C26" s="133" t="s">
        <v>1259</v>
      </c>
      <c r="D26" s="134" t="s">
        <v>1260</v>
      </c>
      <c r="E26" s="136" t="s">
        <v>250</v>
      </c>
      <c r="F26" s="136"/>
      <c r="G26" s="136"/>
      <c r="H26" s="136"/>
      <c r="I26" s="136"/>
      <c r="J26" s="23"/>
      <c r="K26" s="23"/>
      <c r="L26" s="81"/>
      <c r="M26" s="23"/>
      <c r="N26" s="47"/>
      <c r="O26" s="40"/>
      <c r="P26" s="135"/>
      <c r="Q26" s="135"/>
      <c r="R26" s="135"/>
      <c r="S26" s="135"/>
    </row>
    <row r="27" spans="1:19" s="25" customFormat="1" x14ac:dyDescent="0.25">
      <c r="A27" s="41"/>
      <c r="B27" s="18"/>
      <c r="C27" s="133" t="s">
        <v>366</v>
      </c>
      <c r="D27" s="134" t="s">
        <v>395</v>
      </c>
      <c r="E27" s="136" t="s">
        <v>250</v>
      </c>
      <c r="F27" s="136"/>
      <c r="G27" s="136"/>
      <c r="H27" s="136"/>
      <c r="I27" s="136"/>
      <c r="J27" s="23"/>
      <c r="K27" s="7"/>
      <c r="L27" s="81"/>
      <c r="M27" s="23"/>
      <c r="N27" s="47"/>
      <c r="O27" s="40"/>
      <c r="P27" s="135"/>
      <c r="Q27" s="135"/>
      <c r="R27" s="135"/>
      <c r="S27" s="135"/>
    </row>
    <row r="28" spans="1:19" s="25" customFormat="1" x14ac:dyDescent="0.25">
      <c r="A28" s="41"/>
      <c r="B28" s="18"/>
      <c r="C28" s="133" t="s">
        <v>833</v>
      </c>
      <c r="D28" s="134" t="s">
        <v>1030</v>
      </c>
      <c r="E28" s="136"/>
      <c r="F28" s="136"/>
      <c r="G28" s="136" t="s">
        <v>257</v>
      </c>
      <c r="H28" s="136"/>
      <c r="I28" s="136"/>
      <c r="J28" s="23"/>
      <c r="K28" s="7"/>
      <c r="L28" s="81"/>
      <c r="M28" s="23"/>
      <c r="N28" s="47"/>
      <c r="O28" s="40"/>
      <c r="P28" s="135"/>
      <c r="Q28" s="135"/>
      <c r="R28" s="135"/>
      <c r="S28" s="135"/>
    </row>
    <row r="29" spans="1:19" s="25" customFormat="1" x14ac:dyDescent="0.25">
      <c r="A29" s="41"/>
      <c r="B29" s="18"/>
      <c r="C29" s="133" t="s">
        <v>367</v>
      </c>
      <c r="D29" s="134" t="s">
        <v>396</v>
      </c>
      <c r="E29" s="136" t="s">
        <v>250</v>
      </c>
      <c r="F29" s="136"/>
      <c r="G29" s="136" t="s">
        <v>257</v>
      </c>
      <c r="H29" s="136"/>
      <c r="I29" s="136"/>
      <c r="J29" s="23"/>
      <c r="K29" s="23"/>
      <c r="L29" s="81"/>
      <c r="M29" s="23"/>
      <c r="N29" s="47"/>
      <c r="O29" s="40"/>
      <c r="P29" s="135"/>
      <c r="Q29" s="135"/>
      <c r="R29" s="135"/>
      <c r="S29" s="135"/>
    </row>
    <row r="30" spans="1:19" s="25" customFormat="1" x14ac:dyDescent="0.25">
      <c r="A30" s="41"/>
      <c r="B30" s="18"/>
      <c r="C30" s="133" t="s">
        <v>1261</v>
      </c>
      <c r="D30" s="134" t="s">
        <v>1262</v>
      </c>
      <c r="E30" s="136"/>
      <c r="F30" s="136"/>
      <c r="G30" s="136" t="s">
        <v>257</v>
      </c>
      <c r="H30" s="136"/>
      <c r="I30" s="136"/>
      <c r="J30" s="23"/>
      <c r="K30" s="23"/>
      <c r="L30" s="81"/>
      <c r="M30" s="23"/>
      <c r="N30" s="47"/>
      <c r="O30" s="40"/>
      <c r="P30" s="135"/>
      <c r="Q30" s="135"/>
      <c r="R30" s="135"/>
      <c r="S30" s="135"/>
    </row>
    <row r="31" spans="1:19" s="25" customFormat="1" x14ac:dyDescent="0.25">
      <c r="A31" s="41"/>
      <c r="B31" s="18"/>
      <c r="C31" s="133" t="s">
        <v>834</v>
      </c>
      <c r="D31" s="134" t="s">
        <v>1031</v>
      </c>
      <c r="E31" s="136"/>
      <c r="F31" s="136"/>
      <c r="G31" s="136"/>
      <c r="H31" s="136" t="s">
        <v>251</v>
      </c>
      <c r="I31" s="136"/>
      <c r="J31" s="23"/>
      <c r="K31" s="23"/>
      <c r="L31" s="101"/>
      <c r="M31" s="23"/>
      <c r="N31" s="47"/>
      <c r="O31" s="40"/>
      <c r="P31" s="135"/>
      <c r="Q31" s="135"/>
      <c r="R31" s="135"/>
      <c r="S31" s="135"/>
    </row>
    <row r="32" spans="1:19" s="25" customFormat="1" x14ac:dyDescent="0.25">
      <c r="A32" s="41"/>
      <c r="B32" s="18"/>
      <c r="C32" s="133" t="s">
        <v>368</v>
      </c>
      <c r="D32" s="134" t="s">
        <v>397</v>
      </c>
      <c r="E32" s="136" t="s">
        <v>250</v>
      </c>
      <c r="F32" s="136"/>
      <c r="G32" s="136"/>
      <c r="H32" s="136"/>
      <c r="I32" s="136"/>
      <c r="J32" s="23"/>
      <c r="K32" s="23"/>
      <c r="L32" s="23"/>
      <c r="M32" s="23"/>
      <c r="N32" s="47"/>
      <c r="O32" s="40"/>
      <c r="P32" s="135"/>
      <c r="Q32" s="135"/>
      <c r="R32" s="135"/>
      <c r="S32" s="135"/>
    </row>
    <row r="33" spans="1:19" s="25" customFormat="1" x14ac:dyDescent="0.25">
      <c r="A33" s="41"/>
      <c r="B33" s="18"/>
      <c r="C33" s="133" t="s">
        <v>369</v>
      </c>
      <c r="D33" s="134" t="s">
        <v>398</v>
      </c>
      <c r="E33" s="136" t="s">
        <v>250</v>
      </c>
      <c r="F33" s="136"/>
      <c r="G33" s="136"/>
      <c r="H33" s="136"/>
      <c r="I33" s="136"/>
      <c r="J33" s="23"/>
      <c r="K33" s="23"/>
      <c r="L33" s="23"/>
      <c r="M33" s="23"/>
      <c r="N33" s="47"/>
      <c r="O33" s="40"/>
      <c r="P33" s="135"/>
      <c r="Q33" s="135"/>
      <c r="R33" s="135"/>
      <c r="S33" s="135"/>
    </row>
    <row r="34" spans="1:19" s="25" customFormat="1" x14ac:dyDescent="0.25">
      <c r="A34" s="41"/>
      <c r="B34" s="18"/>
      <c r="C34" s="133" t="s">
        <v>370</v>
      </c>
      <c r="D34" s="134" t="s">
        <v>399</v>
      </c>
      <c r="E34" s="136" t="s">
        <v>250</v>
      </c>
      <c r="F34" s="136"/>
      <c r="G34" s="136"/>
      <c r="H34" s="136"/>
      <c r="I34" s="136"/>
      <c r="J34" s="23"/>
      <c r="K34" s="23"/>
      <c r="L34" s="23"/>
      <c r="M34" s="23"/>
      <c r="N34" s="47"/>
      <c r="O34" s="40"/>
      <c r="P34" s="135"/>
      <c r="Q34" s="135"/>
      <c r="R34" s="135"/>
      <c r="S34" s="135"/>
    </row>
    <row r="35" spans="1:19" s="25" customFormat="1" x14ac:dyDescent="0.25">
      <c r="A35" s="41"/>
      <c r="B35" s="18"/>
      <c r="C35" s="133" t="s">
        <v>835</v>
      </c>
      <c r="D35" s="134" t="s">
        <v>1032</v>
      </c>
      <c r="E35" s="136"/>
      <c r="F35" s="136" t="s">
        <v>700</v>
      </c>
      <c r="G35" s="136"/>
      <c r="H35" s="136"/>
      <c r="I35" s="136"/>
      <c r="J35" s="23"/>
      <c r="K35" s="23"/>
      <c r="L35" s="23"/>
      <c r="M35" s="23"/>
      <c r="N35" s="47"/>
      <c r="O35" s="40"/>
      <c r="P35" s="135"/>
      <c r="Q35" s="135"/>
      <c r="R35" s="135"/>
      <c r="S35" s="135"/>
    </row>
    <row r="36" spans="1:19" s="25" customFormat="1" x14ac:dyDescent="0.25">
      <c r="A36" s="41"/>
      <c r="B36" s="18"/>
      <c r="C36" s="133" t="s">
        <v>836</v>
      </c>
      <c r="D36" s="134" t="s">
        <v>1033</v>
      </c>
      <c r="E36" s="136"/>
      <c r="F36" s="136"/>
      <c r="G36" s="136" t="s">
        <v>257</v>
      </c>
      <c r="H36" s="136" t="s">
        <v>251</v>
      </c>
      <c r="I36" s="136"/>
      <c r="J36" s="23"/>
      <c r="K36" s="23"/>
      <c r="L36" s="23"/>
      <c r="M36" s="23"/>
      <c r="N36" s="47"/>
      <c r="O36" s="40"/>
      <c r="P36" s="135"/>
      <c r="Q36" s="135"/>
      <c r="R36" s="135"/>
      <c r="S36" s="135"/>
    </row>
    <row r="37" spans="1:19" s="25" customFormat="1" x14ac:dyDescent="0.25">
      <c r="A37" s="41"/>
      <c r="B37" s="18"/>
      <c r="C37" s="133" t="s">
        <v>837</v>
      </c>
      <c r="D37" s="134" t="s">
        <v>1034</v>
      </c>
      <c r="E37" s="136"/>
      <c r="F37" s="136"/>
      <c r="G37" s="136" t="s">
        <v>257</v>
      </c>
      <c r="H37" s="136"/>
      <c r="I37" s="136" t="s">
        <v>252</v>
      </c>
      <c r="J37" s="23"/>
      <c r="K37" s="23"/>
      <c r="L37" s="23"/>
      <c r="M37" s="23"/>
      <c r="N37" s="47"/>
      <c r="O37" s="40"/>
      <c r="P37" s="135"/>
      <c r="Q37" s="135"/>
      <c r="R37" s="135"/>
      <c r="S37" s="135"/>
    </row>
    <row r="38" spans="1:19" s="25" customFormat="1" x14ac:dyDescent="0.25">
      <c r="A38" s="41"/>
      <c r="B38" s="18"/>
      <c r="C38" s="133" t="s">
        <v>838</v>
      </c>
      <c r="D38" s="134" t="s">
        <v>1035</v>
      </c>
      <c r="E38" s="136"/>
      <c r="F38" s="136"/>
      <c r="G38" s="136"/>
      <c r="H38" s="136"/>
      <c r="I38" s="136" t="s">
        <v>252</v>
      </c>
      <c r="J38" s="23"/>
      <c r="K38" s="23"/>
      <c r="L38" s="23"/>
      <c r="M38" s="23"/>
      <c r="N38" s="47"/>
      <c r="O38" s="40"/>
      <c r="P38" s="135"/>
      <c r="Q38" s="135"/>
      <c r="R38" s="135"/>
      <c r="S38" s="135"/>
    </row>
    <row r="39" spans="1:19" s="25" customFormat="1" x14ac:dyDescent="0.25">
      <c r="A39" s="41"/>
      <c r="B39" s="18"/>
      <c r="C39" s="133" t="s">
        <v>839</v>
      </c>
      <c r="D39" s="134" t="s">
        <v>1036</v>
      </c>
      <c r="E39" s="136"/>
      <c r="F39" s="136" t="s">
        <v>700</v>
      </c>
      <c r="G39" s="136"/>
      <c r="H39" s="136"/>
      <c r="I39" s="136"/>
      <c r="J39" s="23"/>
      <c r="K39" s="23"/>
      <c r="L39" s="23"/>
      <c r="M39" s="23"/>
      <c r="N39" s="47"/>
      <c r="O39" s="40"/>
      <c r="P39" s="135"/>
      <c r="Q39" s="135"/>
      <c r="R39" s="135"/>
      <c r="S39" s="135"/>
    </row>
    <row r="40" spans="1:19" s="25" customFormat="1" x14ac:dyDescent="0.25">
      <c r="A40" s="41"/>
      <c r="B40" s="18"/>
      <c r="C40" s="133" t="s">
        <v>1263</v>
      </c>
      <c r="D40" s="134" t="s">
        <v>1264</v>
      </c>
      <c r="E40" s="136"/>
      <c r="F40" s="136"/>
      <c r="G40" s="136" t="s">
        <v>257</v>
      </c>
      <c r="H40" s="136" t="s">
        <v>251</v>
      </c>
      <c r="I40" s="136"/>
      <c r="J40" s="23"/>
      <c r="K40" s="23"/>
      <c r="L40" s="23"/>
      <c r="M40" s="23"/>
      <c r="N40" s="47"/>
      <c r="O40" s="40"/>
      <c r="P40" s="135"/>
      <c r="Q40" s="135"/>
      <c r="R40" s="135"/>
      <c r="S40" s="135"/>
    </row>
    <row r="41" spans="1:19" s="25" customFormat="1" x14ac:dyDescent="0.25">
      <c r="A41" s="41"/>
      <c r="B41" s="18"/>
      <c r="C41" s="133" t="s">
        <v>840</v>
      </c>
      <c r="D41" s="134" t="s">
        <v>1037</v>
      </c>
      <c r="E41" s="136"/>
      <c r="F41" s="136" t="s">
        <v>700</v>
      </c>
      <c r="G41" s="136"/>
      <c r="H41" s="136"/>
      <c r="I41" s="136"/>
      <c r="J41" s="23"/>
      <c r="K41" s="23"/>
      <c r="L41" s="23"/>
      <c r="M41" s="23"/>
      <c r="N41" s="47"/>
      <c r="O41" s="40"/>
      <c r="P41" s="135"/>
      <c r="Q41" s="135"/>
      <c r="R41" s="135"/>
      <c r="S41" s="135"/>
    </row>
    <row r="42" spans="1:19" s="25" customFormat="1" x14ac:dyDescent="0.25">
      <c r="A42" s="41"/>
      <c r="B42" s="18"/>
      <c r="C42" s="133" t="s">
        <v>841</v>
      </c>
      <c r="D42" s="134" t="s">
        <v>1038</v>
      </c>
      <c r="E42" s="136"/>
      <c r="F42" s="136"/>
      <c r="G42" s="136"/>
      <c r="H42" s="136"/>
      <c r="I42" s="136" t="s">
        <v>252</v>
      </c>
      <c r="J42" s="23"/>
      <c r="K42" s="23"/>
      <c r="L42" s="23"/>
      <c r="M42" s="23"/>
      <c r="N42" s="47"/>
      <c r="O42" s="40"/>
      <c r="P42" s="135"/>
      <c r="Q42" s="135"/>
      <c r="R42" s="135"/>
      <c r="S42" s="135"/>
    </row>
    <row r="43" spans="1:19" s="25" customFormat="1" x14ac:dyDescent="0.25">
      <c r="A43" s="41"/>
      <c r="B43" s="18"/>
      <c r="C43" s="133" t="s">
        <v>842</v>
      </c>
      <c r="D43" s="134" t="s">
        <v>1039</v>
      </c>
      <c r="E43" s="136"/>
      <c r="F43" s="136"/>
      <c r="G43" s="136"/>
      <c r="H43" s="136" t="s">
        <v>251</v>
      </c>
      <c r="I43" s="136"/>
      <c r="J43" s="23"/>
      <c r="K43" s="23"/>
      <c r="L43" s="23"/>
      <c r="M43" s="23"/>
      <c r="N43" s="47"/>
      <c r="O43" s="40"/>
      <c r="P43" s="135"/>
      <c r="Q43" s="135"/>
      <c r="R43" s="135"/>
      <c r="S43" s="135"/>
    </row>
    <row r="44" spans="1:19" s="25" customFormat="1" x14ac:dyDescent="0.25">
      <c r="A44" s="41"/>
      <c r="B44" s="18"/>
      <c r="C44" s="133" t="s">
        <v>843</v>
      </c>
      <c r="D44" s="134" t="s">
        <v>1040</v>
      </c>
      <c r="E44" s="136"/>
      <c r="F44" s="136"/>
      <c r="G44" s="136"/>
      <c r="H44" s="136" t="s">
        <v>251</v>
      </c>
      <c r="I44" s="136"/>
      <c r="J44" s="23"/>
      <c r="K44" s="23"/>
      <c r="L44" s="23"/>
      <c r="M44" s="23"/>
      <c r="N44" s="47"/>
      <c r="O44" s="40"/>
      <c r="P44" s="135"/>
      <c r="Q44" s="135"/>
      <c r="R44" s="135"/>
      <c r="S44" s="135"/>
    </row>
    <row r="45" spans="1:19" s="25" customFormat="1" x14ac:dyDescent="0.25">
      <c r="A45" s="41"/>
      <c r="B45" s="18"/>
      <c r="C45" s="133" t="s">
        <v>844</v>
      </c>
      <c r="D45" s="134" t="s">
        <v>1041</v>
      </c>
      <c r="E45" s="136"/>
      <c r="F45" s="136"/>
      <c r="G45" s="136"/>
      <c r="H45" s="136" t="s">
        <v>251</v>
      </c>
      <c r="I45" s="136" t="s">
        <v>252</v>
      </c>
      <c r="J45" s="23"/>
      <c r="K45" s="23"/>
      <c r="L45" s="23"/>
      <c r="M45" s="23"/>
      <c r="N45" s="47"/>
      <c r="O45" s="40"/>
      <c r="P45" s="135"/>
      <c r="Q45" s="135"/>
      <c r="R45" s="135"/>
      <c r="S45" s="135"/>
    </row>
    <row r="46" spans="1:19" s="25" customFormat="1" x14ac:dyDescent="0.25">
      <c r="A46" s="41"/>
      <c r="B46" s="18"/>
      <c r="C46" s="133" t="s">
        <v>845</v>
      </c>
      <c r="D46" s="134" t="s">
        <v>1042</v>
      </c>
      <c r="E46" s="136"/>
      <c r="F46" s="136"/>
      <c r="G46" s="136"/>
      <c r="H46" s="136" t="s">
        <v>251</v>
      </c>
      <c r="I46" s="136"/>
      <c r="J46" s="23"/>
      <c r="K46" s="23"/>
      <c r="L46" s="23"/>
      <c r="M46" s="23"/>
      <c r="N46" s="47"/>
      <c r="O46" s="40"/>
      <c r="P46" s="135"/>
      <c r="Q46" s="135"/>
      <c r="R46" s="135"/>
      <c r="S46" s="135"/>
    </row>
    <row r="47" spans="1:19" s="25" customFormat="1" x14ac:dyDescent="0.25">
      <c r="A47" s="41"/>
      <c r="B47" s="18"/>
      <c r="C47" s="133" t="s">
        <v>846</v>
      </c>
      <c r="D47" s="134" t="s">
        <v>1043</v>
      </c>
      <c r="E47" s="136"/>
      <c r="F47" s="136" t="s">
        <v>700</v>
      </c>
      <c r="G47" s="136"/>
      <c r="H47" s="136"/>
      <c r="I47" s="136"/>
      <c r="J47" s="23"/>
      <c r="K47" s="23"/>
      <c r="L47" s="23"/>
      <c r="M47" s="23"/>
      <c r="N47" s="47"/>
      <c r="O47" s="40"/>
      <c r="P47" s="135"/>
      <c r="Q47" s="135"/>
      <c r="R47" s="135"/>
      <c r="S47" s="135"/>
    </row>
    <row r="48" spans="1:19" s="25" customFormat="1" x14ac:dyDescent="0.25">
      <c r="A48" s="41"/>
      <c r="B48" s="18"/>
      <c r="C48" s="133" t="s">
        <v>847</v>
      </c>
      <c r="D48" s="134" t="s">
        <v>1044</v>
      </c>
      <c r="E48" s="136"/>
      <c r="F48" s="136" t="s">
        <v>700</v>
      </c>
      <c r="G48" s="136"/>
      <c r="H48" s="136"/>
      <c r="I48" s="136"/>
      <c r="J48" s="23"/>
      <c r="K48" s="23"/>
      <c r="L48" s="23"/>
      <c r="M48" s="23"/>
      <c r="N48" s="47"/>
      <c r="O48" s="40"/>
      <c r="P48" s="135"/>
      <c r="Q48" s="135"/>
      <c r="R48" s="135"/>
      <c r="S48" s="135"/>
    </row>
    <row r="49" spans="1:19" s="25" customFormat="1" x14ac:dyDescent="0.25">
      <c r="A49" s="41"/>
      <c r="B49" s="18"/>
      <c r="C49" s="133" t="s">
        <v>848</v>
      </c>
      <c r="D49" s="134" t="s">
        <v>1045</v>
      </c>
      <c r="E49" s="136"/>
      <c r="F49" s="136" t="s">
        <v>700</v>
      </c>
      <c r="G49" s="136"/>
      <c r="H49" s="136" t="s">
        <v>251</v>
      </c>
      <c r="I49" s="136"/>
      <c r="J49" s="23"/>
      <c r="K49" s="23"/>
      <c r="L49" s="23"/>
      <c r="M49" s="23"/>
      <c r="N49" s="47"/>
      <c r="O49" s="40"/>
      <c r="P49" s="135"/>
      <c r="Q49" s="135"/>
      <c r="R49" s="135"/>
      <c r="S49" s="135"/>
    </row>
    <row r="50" spans="1:19" s="25" customFormat="1" x14ac:dyDescent="0.25">
      <c r="A50" s="41"/>
      <c r="B50" s="18"/>
      <c r="C50" s="133" t="s">
        <v>849</v>
      </c>
      <c r="D50" s="134" t="s">
        <v>1046</v>
      </c>
      <c r="E50" s="136"/>
      <c r="F50" s="136"/>
      <c r="G50" s="136"/>
      <c r="H50" s="136" t="s">
        <v>251</v>
      </c>
      <c r="I50" s="136" t="s">
        <v>252</v>
      </c>
      <c r="J50" s="23"/>
      <c r="K50" s="23"/>
      <c r="L50" s="23"/>
      <c r="M50" s="23"/>
      <c r="N50" s="47"/>
      <c r="O50" s="40"/>
      <c r="P50" s="135"/>
      <c r="Q50" s="135"/>
      <c r="R50" s="135"/>
      <c r="S50" s="135"/>
    </row>
    <row r="51" spans="1:19" s="25" customFormat="1" x14ac:dyDescent="0.25">
      <c r="A51" s="41"/>
      <c r="B51" s="18"/>
      <c r="C51" s="133" t="s">
        <v>850</v>
      </c>
      <c r="D51" s="134" t="s">
        <v>1047</v>
      </c>
      <c r="E51" s="136"/>
      <c r="F51" s="136"/>
      <c r="G51" s="136"/>
      <c r="H51" s="136"/>
      <c r="I51" s="136" t="s">
        <v>252</v>
      </c>
      <c r="J51" s="23"/>
      <c r="K51" s="23"/>
      <c r="L51" s="23"/>
      <c r="M51" s="23"/>
      <c r="N51" s="47"/>
      <c r="O51" s="40"/>
      <c r="P51" s="135"/>
      <c r="Q51" s="135"/>
      <c r="R51" s="135"/>
      <c r="S51" s="135"/>
    </row>
    <row r="52" spans="1:19" s="25" customFormat="1" x14ac:dyDescent="0.25">
      <c r="A52" s="38"/>
      <c r="B52" s="18"/>
      <c r="C52" s="133" t="s">
        <v>851</v>
      </c>
      <c r="D52" s="134" t="s">
        <v>1048</v>
      </c>
      <c r="E52" s="136"/>
      <c r="F52" s="136"/>
      <c r="G52" s="136"/>
      <c r="H52" s="136" t="s">
        <v>251</v>
      </c>
      <c r="I52" s="136"/>
      <c r="J52" s="23"/>
      <c r="K52" s="23"/>
      <c r="L52" s="23"/>
      <c r="M52" s="23"/>
      <c r="N52" s="47"/>
      <c r="O52" s="40"/>
      <c r="P52" s="135"/>
      <c r="Q52" s="135"/>
      <c r="R52" s="135"/>
      <c r="S52" s="135"/>
    </row>
    <row r="53" spans="1:19" s="25" customFormat="1" x14ac:dyDescent="0.25">
      <c r="A53" s="41"/>
      <c r="B53" s="18"/>
      <c r="C53" s="133" t="s">
        <v>852</v>
      </c>
      <c r="D53" s="134" t="s">
        <v>1049</v>
      </c>
      <c r="E53" s="136"/>
      <c r="F53" s="136"/>
      <c r="G53" s="136"/>
      <c r="H53" s="136" t="s">
        <v>251</v>
      </c>
      <c r="I53" s="136"/>
      <c r="J53" s="23"/>
      <c r="K53" s="23"/>
      <c r="L53" s="23"/>
      <c r="M53" s="23"/>
      <c r="N53" s="47"/>
      <c r="O53" s="40"/>
      <c r="P53" s="135"/>
      <c r="Q53" s="135"/>
      <c r="R53" s="135"/>
      <c r="S53" s="135"/>
    </row>
    <row r="54" spans="1:19" s="25" customFormat="1" x14ac:dyDescent="0.25">
      <c r="A54" s="41"/>
      <c r="B54" s="18"/>
      <c r="C54" s="133" t="s">
        <v>1271</v>
      </c>
      <c r="D54" s="134" t="s">
        <v>1272</v>
      </c>
      <c r="E54" s="136"/>
      <c r="F54" s="136"/>
      <c r="G54" s="136"/>
      <c r="H54" s="136" t="s">
        <v>251</v>
      </c>
      <c r="I54" s="136" t="s">
        <v>252</v>
      </c>
      <c r="J54" s="23"/>
      <c r="K54" s="23"/>
      <c r="L54" s="23"/>
      <c r="M54" s="23"/>
      <c r="N54" s="47"/>
      <c r="O54" s="40"/>
      <c r="P54" s="135"/>
      <c r="Q54" s="135"/>
      <c r="R54" s="135"/>
      <c r="S54" s="135"/>
    </row>
    <row r="55" spans="1:19" s="25" customFormat="1" x14ac:dyDescent="0.25">
      <c r="A55" s="38"/>
      <c r="B55" s="18"/>
      <c r="C55" s="133" t="s">
        <v>853</v>
      </c>
      <c r="D55" s="134" t="s">
        <v>1050</v>
      </c>
      <c r="E55" s="137"/>
      <c r="F55" s="137"/>
      <c r="G55" s="137"/>
      <c r="H55" s="136" t="s">
        <v>251</v>
      </c>
      <c r="I55" s="137"/>
      <c r="J55" s="23"/>
      <c r="K55" s="23"/>
      <c r="L55" s="23"/>
      <c r="M55" s="23"/>
      <c r="N55" s="47"/>
      <c r="O55" s="40"/>
      <c r="P55" s="135"/>
      <c r="Q55" s="135"/>
      <c r="R55" s="135"/>
      <c r="S55" s="135"/>
    </row>
    <row r="56" spans="1:19" s="25" customFormat="1" x14ac:dyDescent="0.25">
      <c r="A56" s="41"/>
      <c r="B56" s="18"/>
      <c r="C56" s="133" t="s">
        <v>854</v>
      </c>
      <c r="D56" s="134" t="s">
        <v>1051</v>
      </c>
      <c r="E56" s="136"/>
      <c r="F56" s="136" t="s">
        <v>700</v>
      </c>
      <c r="G56" s="136"/>
      <c r="H56" s="136"/>
      <c r="I56" s="136"/>
      <c r="J56" s="23"/>
      <c r="K56" s="23"/>
      <c r="L56" s="23"/>
      <c r="M56" s="23"/>
      <c r="N56" s="47"/>
      <c r="O56" s="40"/>
      <c r="P56" s="135"/>
      <c r="Q56" s="135"/>
      <c r="R56" s="135"/>
      <c r="S56" s="135"/>
    </row>
    <row r="57" spans="1:19" s="25" customFormat="1" x14ac:dyDescent="0.25">
      <c r="A57" s="38"/>
      <c r="B57" s="18"/>
      <c r="C57" s="133" t="s">
        <v>855</v>
      </c>
      <c r="D57" s="134" t="s">
        <v>1052</v>
      </c>
      <c r="E57" s="136"/>
      <c r="F57" s="136"/>
      <c r="G57" s="136"/>
      <c r="H57" s="136"/>
      <c r="I57" s="136" t="s">
        <v>252</v>
      </c>
      <c r="J57" s="23"/>
      <c r="K57" s="23"/>
      <c r="L57" s="23"/>
      <c r="M57" s="23"/>
      <c r="N57" s="47"/>
      <c r="O57" s="40"/>
      <c r="P57" s="135"/>
      <c r="Q57" s="135"/>
      <c r="R57" s="135"/>
      <c r="S57" s="135"/>
    </row>
    <row r="58" spans="1:19" s="25" customFormat="1" x14ac:dyDescent="0.25">
      <c r="A58" s="41"/>
      <c r="B58" s="18"/>
      <c r="C58" s="133" t="s">
        <v>856</v>
      </c>
      <c r="D58" s="134" t="s">
        <v>1053</v>
      </c>
      <c r="E58" s="136"/>
      <c r="F58" s="136"/>
      <c r="G58" s="136"/>
      <c r="H58" s="136" t="s">
        <v>251</v>
      </c>
      <c r="I58" s="136"/>
      <c r="J58" s="23"/>
      <c r="K58" s="23"/>
      <c r="L58" s="23"/>
      <c r="M58" s="23"/>
      <c r="N58" s="47"/>
      <c r="O58" s="40"/>
      <c r="P58" s="135"/>
      <c r="Q58" s="135"/>
      <c r="R58" s="135"/>
      <c r="S58" s="135"/>
    </row>
    <row r="59" spans="1:19" s="25" customFormat="1" x14ac:dyDescent="0.25">
      <c r="A59" s="38"/>
      <c r="B59" s="18"/>
      <c r="C59" s="133" t="s">
        <v>857</v>
      </c>
      <c r="D59" s="134" t="s">
        <v>1054</v>
      </c>
      <c r="E59" s="137"/>
      <c r="F59" s="137"/>
      <c r="G59" s="137"/>
      <c r="H59" s="136" t="s">
        <v>251</v>
      </c>
      <c r="I59" s="136" t="s">
        <v>252</v>
      </c>
      <c r="J59" s="23"/>
      <c r="K59" s="23"/>
      <c r="L59" s="23"/>
      <c r="M59" s="23"/>
      <c r="N59" s="47"/>
      <c r="O59" s="40"/>
      <c r="P59" s="135"/>
      <c r="Q59" s="135"/>
      <c r="R59" s="135"/>
      <c r="S59" s="135"/>
    </row>
    <row r="60" spans="1:19" s="25" customFormat="1" x14ac:dyDescent="0.25">
      <c r="A60" s="41"/>
      <c r="B60" s="18"/>
      <c r="C60" s="133" t="s">
        <v>858</v>
      </c>
      <c r="D60" s="134" t="s">
        <v>1055</v>
      </c>
      <c r="E60" s="136"/>
      <c r="F60" s="136"/>
      <c r="G60" s="136"/>
      <c r="H60" s="136" t="s">
        <v>251</v>
      </c>
      <c r="I60" s="136"/>
      <c r="J60" s="23"/>
      <c r="K60" s="23"/>
      <c r="L60" s="23"/>
      <c r="M60" s="23"/>
      <c r="N60" s="47"/>
      <c r="O60" s="40"/>
      <c r="P60" s="135"/>
      <c r="Q60" s="135"/>
      <c r="R60" s="135"/>
      <c r="S60" s="135"/>
    </row>
    <row r="61" spans="1:19" s="25" customFormat="1" x14ac:dyDescent="0.25">
      <c r="A61" s="38"/>
      <c r="B61" s="18"/>
      <c r="C61" s="133" t="s">
        <v>859</v>
      </c>
      <c r="D61" s="134" t="s">
        <v>1056</v>
      </c>
      <c r="E61" s="137"/>
      <c r="F61" s="136" t="s">
        <v>700</v>
      </c>
      <c r="G61" s="137"/>
      <c r="H61" s="137"/>
      <c r="I61" s="137"/>
      <c r="J61" s="23"/>
      <c r="K61" s="23"/>
      <c r="L61" s="23"/>
      <c r="M61" s="23"/>
      <c r="N61" s="47"/>
      <c r="O61" s="40"/>
      <c r="P61" s="135"/>
      <c r="Q61" s="135"/>
      <c r="R61" s="135"/>
      <c r="S61" s="135"/>
    </row>
    <row r="62" spans="1:19" s="25" customFormat="1" x14ac:dyDescent="0.25">
      <c r="A62" s="41"/>
      <c r="B62" s="18"/>
      <c r="C62" s="133" t="s">
        <v>860</v>
      </c>
      <c r="D62" s="134" t="s">
        <v>1057</v>
      </c>
      <c r="E62" s="136"/>
      <c r="F62" s="136" t="s">
        <v>700</v>
      </c>
      <c r="G62" s="136"/>
      <c r="H62" s="136"/>
      <c r="I62" s="136"/>
      <c r="J62" s="23"/>
      <c r="K62" s="23"/>
      <c r="L62" s="23"/>
      <c r="M62" s="23"/>
      <c r="N62" s="47"/>
      <c r="O62" s="40"/>
      <c r="P62" s="135"/>
      <c r="Q62" s="135"/>
      <c r="R62" s="135"/>
      <c r="S62" s="135"/>
    </row>
    <row r="63" spans="1:19" s="25" customFormat="1" x14ac:dyDescent="0.25">
      <c r="A63" s="38"/>
      <c r="B63" s="18"/>
      <c r="C63" s="133" t="s">
        <v>861</v>
      </c>
      <c r="D63" s="134" t="s">
        <v>1058</v>
      </c>
      <c r="E63" s="136"/>
      <c r="F63" s="136"/>
      <c r="G63" s="136"/>
      <c r="H63" s="136" t="s">
        <v>251</v>
      </c>
      <c r="I63" s="136"/>
      <c r="J63" s="23"/>
      <c r="K63" s="23"/>
      <c r="L63" s="23"/>
      <c r="M63" s="23"/>
      <c r="N63" s="47"/>
      <c r="O63" s="40"/>
      <c r="P63" s="135"/>
      <c r="Q63" s="135"/>
      <c r="R63" s="135"/>
      <c r="S63" s="135"/>
    </row>
    <row r="64" spans="1:19" s="25" customFormat="1" x14ac:dyDescent="0.25">
      <c r="A64" s="41"/>
      <c r="B64" s="18"/>
      <c r="C64" s="133" t="s">
        <v>862</v>
      </c>
      <c r="D64" s="134" t="s">
        <v>1059</v>
      </c>
      <c r="E64" s="136"/>
      <c r="F64" s="136"/>
      <c r="G64" s="136"/>
      <c r="H64" s="136" t="s">
        <v>251</v>
      </c>
      <c r="I64" s="136"/>
      <c r="J64" s="23"/>
      <c r="K64" s="23"/>
      <c r="L64" s="23"/>
      <c r="M64" s="23"/>
      <c r="N64" s="47"/>
      <c r="O64" s="40"/>
      <c r="P64" s="135"/>
      <c r="Q64" s="135"/>
      <c r="R64" s="135"/>
      <c r="S64" s="135"/>
    </row>
    <row r="65" spans="1:19" s="25" customFormat="1" x14ac:dyDescent="0.25">
      <c r="A65" s="41"/>
      <c r="B65" s="18"/>
      <c r="C65" s="133" t="s">
        <v>863</v>
      </c>
      <c r="D65" s="134" t="s">
        <v>1060</v>
      </c>
      <c r="E65" s="136"/>
      <c r="F65" s="136"/>
      <c r="G65" s="136"/>
      <c r="H65" s="136"/>
      <c r="I65" s="136" t="s">
        <v>252</v>
      </c>
      <c r="J65" s="23"/>
      <c r="K65" s="23"/>
      <c r="L65" s="23"/>
      <c r="M65" s="23"/>
      <c r="N65" s="47"/>
      <c r="O65" s="40"/>
      <c r="P65" s="135"/>
      <c r="Q65" s="135"/>
      <c r="R65" s="135"/>
      <c r="S65" s="135"/>
    </row>
    <row r="66" spans="1:19" s="25" customFormat="1" x14ac:dyDescent="0.25">
      <c r="A66" s="38"/>
      <c r="B66" s="18"/>
      <c r="C66" s="133" t="s">
        <v>864</v>
      </c>
      <c r="D66" s="134" t="s">
        <v>1061</v>
      </c>
      <c r="E66" s="136"/>
      <c r="F66" s="136"/>
      <c r="G66" s="136"/>
      <c r="H66" s="136" t="s">
        <v>251</v>
      </c>
      <c r="I66" s="136"/>
      <c r="J66" s="23"/>
      <c r="K66" s="23"/>
      <c r="L66" s="23"/>
      <c r="M66" s="23"/>
      <c r="N66" s="47"/>
      <c r="O66" s="40"/>
      <c r="P66" s="135"/>
      <c r="Q66" s="135"/>
      <c r="R66" s="135"/>
      <c r="S66" s="135"/>
    </row>
    <row r="67" spans="1:19" s="25" customFormat="1" x14ac:dyDescent="0.25">
      <c r="A67" s="41"/>
      <c r="B67" s="18"/>
      <c r="C67" s="133" t="s">
        <v>865</v>
      </c>
      <c r="D67" s="134" t="s">
        <v>1062</v>
      </c>
      <c r="E67" s="137"/>
      <c r="F67" s="137"/>
      <c r="G67" s="137"/>
      <c r="H67" s="137"/>
      <c r="I67" s="137"/>
      <c r="J67" s="23"/>
      <c r="K67" s="23"/>
      <c r="L67" s="23"/>
      <c r="M67" s="23"/>
      <c r="N67" s="47"/>
      <c r="O67" s="40"/>
      <c r="P67" s="135"/>
      <c r="Q67" s="135"/>
      <c r="R67" s="135"/>
      <c r="S67" s="135"/>
    </row>
    <row r="68" spans="1:19" s="25" customFormat="1" x14ac:dyDescent="0.25">
      <c r="A68" s="38"/>
      <c r="B68" s="18"/>
      <c r="C68" s="133" t="s">
        <v>866</v>
      </c>
      <c r="D68" s="134" t="s">
        <v>1063</v>
      </c>
      <c r="E68" s="136"/>
      <c r="F68" s="136" t="s">
        <v>700</v>
      </c>
      <c r="G68" s="136"/>
      <c r="H68" s="136"/>
      <c r="I68" s="136" t="s">
        <v>252</v>
      </c>
      <c r="J68" s="23"/>
      <c r="K68" s="23"/>
      <c r="L68" s="23"/>
      <c r="M68" s="23"/>
      <c r="N68" s="47"/>
      <c r="O68" s="40"/>
      <c r="P68" s="135"/>
      <c r="Q68" s="135"/>
      <c r="R68" s="135"/>
      <c r="S68" s="135"/>
    </row>
    <row r="69" spans="1:19" s="25" customFormat="1" x14ac:dyDescent="0.25">
      <c r="A69" s="41"/>
      <c r="B69" s="18"/>
      <c r="C69" s="133" t="s">
        <v>867</v>
      </c>
      <c r="D69" s="134" t="s">
        <v>1064</v>
      </c>
      <c r="E69" s="136"/>
      <c r="F69" s="136" t="s">
        <v>700</v>
      </c>
      <c r="G69" s="136"/>
      <c r="H69" s="136"/>
      <c r="I69" s="136"/>
      <c r="J69" s="23"/>
      <c r="K69" s="23"/>
      <c r="L69" s="23"/>
      <c r="M69" s="23"/>
      <c r="N69" s="47"/>
      <c r="O69" s="40"/>
      <c r="P69" s="135"/>
      <c r="Q69" s="135"/>
      <c r="R69" s="135"/>
      <c r="S69" s="135"/>
    </row>
    <row r="70" spans="1:19" s="25" customFormat="1" x14ac:dyDescent="0.25">
      <c r="A70" s="38"/>
      <c r="B70" s="18"/>
      <c r="C70" s="133" t="s">
        <v>868</v>
      </c>
      <c r="D70" s="134" t="s">
        <v>1065</v>
      </c>
      <c r="E70" s="136"/>
      <c r="F70" s="136" t="s">
        <v>700</v>
      </c>
      <c r="G70" s="136"/>
      <c r="H70" s="136"/>
      <c r="I70" s="136"/>
      <c r="J70" s="23"/>
      <c r="K70" s="23"/>
      <c r="L70" s="23"/>
      <c r="M70" s="23"/>
      <c r="N70" s="47"/>
      <c r="O70" s="40"/>
      <c r="P70" s="135"/>
      <c r="Q70" s="135"/>
      <c r="R70" s="135"/>
      <c r="S70" s="135"/>
    </row>
    <row r="71" spans="1:19" s="25" customFormat="1" x14ac:dyDescent="0.25">
      <c r="A71" s="41"/>
      <c r="B71" s="18"/>
      <c r="C71" s="133" t="s">
        <v>869</v>
      </c>
      <c r="D71" s="134" t="s">
        <v>1066</v>
      </c>
      <c r="E71" s="136"/>
      <c r="F71" s="136"/>
      <c r="G71" s="136"/>
      <c r="H71" s="136" t="s">
        <v>251</v>
      </c>
      <c r="I71" s="136" t="s">
        <v>252</v>
      </c>
      <c r="J71" s="23"/>
      <c r="K71" s="23"/>
      <c r="L71" s="23"/>
      <c r="M71" s="23"/>
      <c r="N71" s="47"/>
      <c r="O71" s="40"/>
      <c r="P71" s="135"/>
      <c r="Q71" s="135"/>
      <c r="R71" s="135"/>
      <c r="S71" s="135"/>
    </row>
    <row r="72" spans="1:19" s="25" customFormat="1" x14ac:dyDescent="0.25">
      <c r="A72" s="38"/>
      <c r="B72" s="18"/>
      <c r="C72" s="133" t="s">
        <v>870</v>
      </c>
      <c r="D72" s="134" t="s">
        <v>1067</v>
      </c>
      <c r="E72" s="137"/>
      <c r="F72" s="137"/>
      <c r="G72" s="137"/>
      <c r="H72" s="137"/>
      <c r="I72" s="136" t="s">
        <v>252</v>
      </c>
      <c r="J72" s="23"/>
      <c r="K72" s="23"/>
      <c r="L72" s="23"/>
      <c r="M72" s="23"/>
      <c r="N72" s="47"/>
      <c r="O72" s="40"/>
      <c r="P72" s="135"/>
      <c r="Q72" s="135"/>
      <c r="R72" s="135"/>
      <c r="S72" s="135"/>
    </row>
    <row r="73" spans="1:19" s="25" customFormat="1" x14ac:dyDescent="0.25">
      <c r="A73" s="41"/>
      <c r="B73" s="18"/>
      <c r="C73" s="133" t="s">
        <v>871</v>
      </c>
      <c r="D73" s="134" t="s">
        <v>1068</v>
      </c>
      <c r="E73" s="136"/>
      <c r="F73" s="136"/>
      <c r="G73" s="136" t="s">
        <v>257</v>
      </c>
      <c r="H73" s="136" t="s">
        <v>251</v>
      </c>
      <c r="I73" s="136"/>
      <c r="J73" s="23"/>
      <c r="K73" s="23"/>
      <c r="L73" s="23"/>
      <c r="M73" s="23"/>
      <c r="N73" s="47"/>
      <c r="O73" s="40"/>
      <c r="P73" s="135"/>
      <c r="Q73" s="135"/>
      <c r="R73" s="135"/>
      <c r="S73" s="135"/>
    </row>
    <row r="74" spans="1:19" s="25" customFormat="1" x14ac:dyDescent="0.25">
      <c r="A74" s="41"/>
      <c r="B74" s="18"/>
      <c r="C74" s="133" t="s">
        <v>1273</v>
      </c>
      <c r="D74" s="134" t="s">
        <v>1276</v>
      </c>
      <c r="E74" s="136"/>
      <c r="F74" s="136"/>
      <c r="G74" s="136" t="s">
        <v>257</v>
      </c>
      <c r="H74" s="136"/>
      <c r="I74" s="136"/>
      <c r="J74" s="23"/>
      <c r="K74" s="23"/>
      <c r="L74" s="23"/>
      <c r="M74" s="23"/>
      <c r="N74" s="47"/>
      <c r="O74" s="40"/>
      <c r="P74" s="135"/>
      <c r="Q74" s="135"/>
      <c r="R74" s="135"/>
      <c r="S74" s="135"/>
    </row>
    <row r="75" spans="1:19" s="25" customFormat="1" x14ac:dyDescent="0.25">
      <c r="A75" s="41"/>
      <c r="B75" s="18"/>
      <c r="C75" s="133" t="s">
        <v>1274</v>
      </c>
      <c r="D75" s="134" t="s">
        <v>1277</v>
      </c>
      <c r="E75" s="136"/>
      <c r="F75" s="136"/>
      <c r="G75" s="136" t="s">
        <v>257</v>
      </c>
      <c r="H75" s="136"/>
      <c r="I75" s="136"/>
      <c r="J75" s="23"/>
      <c r="K75" s="23"/>
      <c r="L75" s="23"/>
      <c r="M75" s="23"/>
      <c r="N75" s="47"/>
      <c r="O75" s="40"/>
      <c r="P75" s="135"/>
      <c r="Q75" s="135"/>
      <c r="R75" s="135"/>
      <c r="S75" s="135"/>
    </row>
    <row r="76" spans="1:19" s="25" customFormat="1" x14ac:dyDescent="0.25">
      <c r="A76" s="41"/>
      <c r="B76" s="18"/>
      <c r="C76" s="133" t="s">
        <v>1275</v>
      </c>
      <c r="D76" s="134" t="s">
        <v>1278</v>
      </c>
      <c r="E76" s="136"/>
      <c r="F76" s="136"/>
      <c r="G76" s="136" t="s">
        <v>257</v>
      </c>
      <c r="H76" s="136"/>
      <c r="I76" s="136"/>
      <c r="J76" s="23"/>
      <c r="K76" s="23"/>
      <c r="L76" s="23"/>
      <c r="M76" s="23"/>
      <c r="N76" s="47"/>
      <c r="O76" s="40"/>
      <c r="P76" s="135"/>
      <c r="Q76" s="135"/>
      <c r="R76" s="135"/>
      <c r="S76" s="135"/>
    </row>
    <row r="77" spans="1:19" s="25" customFormat="1" x14ac:dyDescent="0.25">
      <c r="A77" s="41"/>
      <c r="B77" s="18"/>
      <c r="C77" s="133" t="s">
        <v>1281</v>
      </c>
      <c r="D77" s="134" t="s">
        <v>1282</v>
      </c>
      <c r="E77" s="136" t="s">
        <v>250</v>
      </c>
      <c r="F77" s="136"/>
      <c r="G77" s="136"/>
      <c r="H77" s="136"/>
      <c r="I77" s="136"/>
      <c r="J77" s="23"/>
      <c r="K77" s="23"/>
      <c r="L77" s="23"/>
      <c r="M77" s="23"/>
      <c r="N77" s="47"/>
      <c r="O77" s="40"/>
      <c r="P77" s="135"/>
      <c r="Q77" s="135"/>
      <c r="R77" s="135"/>
      <c r="S77" s="135"/>
    </row>
    <row r="78" spans="1:19" s="25" customFormat="1" x14ac:dyDescent="0.25">
      <c r="A78" s="38"/>
      <c r="B78" s="18"/>
      <c r="C78" s="133" t="s">
        <v>371</v>
      </c>
      <c r="D78" s="134" t="s">
        <v>400</v>
      </c>
      <c r="E78" s="136" t="s">
        <v>250</v>
      </c>
      <c r="F78" s="136"/>
      <c r="G78" s="136"/>
      <c r="H78" s="136"/>
      <c r="I78" s="136"/>
      <c r="J78" s="23"/>
      <c r="K78" s="23"/>
      <c r="L78" s="23"/>
      <c r="M78" s="23"/>
      <c r="N78" s="47"/>
      <c r="O78" s="40"/>
      <c r="P78" s="135"/>
      <c r="Q78" s="135"/>
      <c r="R78" s="135"/>
      <c r="S78" s="135"/>
    </row>
    <row r="79" spans="1:19" s="25" customFormat="1" x14ac:dyDescent="0.25">
      <c r="A79" s="38"/>
      <c r="B79" s="18"/>
      <c r="C79" s="133" t="s">
        <v>1279</v>
      </c>
      <c r="D79" s="134" t="s">
        <v>1280</v>
      </c>
      <c r="E79" s="136"/>
      <c r="F79" s="136"/>
      <c r="G79" s="136"/>
      <c r="H79" s="136" t="s">
        <v>251</v>
      </c>
      <c r="I79" s="136"/>
      <c r="J79" s="23"/>
      <c r="K79" s="23"/>
      <c r="L79" s="23"/>
      <c r="M79" s="23"/>
      <c r="N79" s="47"/>
      <c r="O79" s="40"/>
      <c r="P79" s="135"/>
      <c r="Q79" s="135"/>
      <c r="R79" s="135"/>
      <c r="S79" s="135"/>
    </row>
    <row r="80" spans="1:19" s="25" customFormat="1" x14ac:dyDescent="0.25">
      <c r="A80" s="41"/>
      <c r="B80" s="18"/>
      <c r="C80" s="133" t="s">
        <v>872</v>
      </c>
      <c r="D80" s="134" t="s">
        <v>1069</v>
      </c>
      <c r="E80" s="136" t="s">
        <v>250</v>
      </c>
      <c r="F80" s="136"/>
      <c r="G80" s="136"/>
      <c r="H80" s="136"/>
      <c r="I80" s="136"/>
      <c r="J80" s="23" t="s">
        <v>1254</v>
      </c>
      <c r="K80" s="23"/>
      <c r="L80" s="23"/>
      <c r="M80" s="23"/>
      <c r="N80" s="47"/>
      <c r="O80" s="40"/>
      <c r="P80" s="135"/>
      <c r="Q80" s="135"/>
      <c r="R80" s="135"/>
      <c r="S80" s="135"/>
    </row>
    <row r="81" spans="1:19" s="25" customFormat="1" x14ac:dyDescent="0.25">
      <c r="A81" s="41"/>
      <c r="B81" s="18"/>
      <c r="C81" s="133" t="s">
        <v>1339</v>
      </c>
      <c r="D81" s="134" t="s">
        <v>1340</v>
      </c>
      <c r="E81" s="136" t="s">
        <v>250</v>
      </c>
      <c r="F81" s="136"/>
      <c r="G81" s="136"/>
      <c r="H81" s="136"/>
      <c r="I81" s="136"/>
      <c r="J81" s="23"/>
      <c r="K81" s="23"/>
      <c r="L81" s="23"/>
      <c r="M81" s="23"/>
      <c r="N81" s="47"/>
      <c r="O81" s="40"/>
      <c r="P81" s="135"/>
      <c r="Q81" s="135"/>
      <c r="R81" s="135"/>
      <c r="S81" s="135"/>
    </row>
    <row r="82" spans="1:19" s="25" customFormat="1" x14ac:dyDescent="0.25">
      <c r="A82" s="38"/>
      <c r="B82" s="18"/>
      <c r="C82" s="133" t="s">
        <v>873</v>
      </c>
      <c r="D82" s="134" t="s">
        <v>1070</v>
      </c>
      <c r="E82" s="136" t="s">
        <v>250</v>
      </c>
      <c r="F82" s="137"/>
      <c r="G82" s="137"/>
      <c r="H82" s="137"/>
      <c r="I82" s="137"/>
      <c r="J82" s="23"/>
      <c r="K82" s="23"/>
      <c r="L82" s="23"/>
      <c r="M82" s="23"/>
      <c r="N82" s="47"/>
      <c r="O82" s="40"/>
      <c r="P82" s="135"/>
      <c r="Q82" s="135"/>
      <c r="R82" s="135"/>
      <c r="S82" s="135"/>
    </row>
    <row r="83" spans="1:19" s="25" customFormat="1" x14ac:dyDescent="0.25">
      <c r="A83" s="41"/>
      <c r="B83" s="18"/>
      <c r="C83" s="133" t="s">
        <v>874</v>
      </c>
      <c r="D83" s="134" t="s">
        <v>1071</v>
      </c>
      <c r="E83" s="136" t="s">
        <v>250</v>
      </c>
      <c r="F83" s="136"/>
      <c r="G83" s="136"/>
      <c r="H83" s="136"/>
      <c r="I83" s="136"/>
      <c r="J83" s="23"/>
      <c r="K83" s="23"/>
      <c r="L83" s="23"/>
      <c r="M83" s="23"/>
      <c r="N83" s="47"/>
      <c r="O83" s="40"/>
      <c r="P83" s="135"/>
      <c r="Q83" s="135"/>
      <c r="R83" s="135"/>
      <c r="S83" s="135"/>
    </row>
    <row r="84" spans="1:19" s="25" customFormat="1" x14ac:dyDescent="0.25">
      <c r="A84" s="38"/>
      <c r="B84" s="18"/>
      <c r="C84" s="133" t="s">
        <v>875</v>
      </c>
      <c r="D84" s="134" t="s">
        <v>1072</v>
      </c>
      <c r="E84" s="136" t="s">
        <v>250</v>
      </c>
      <c r="F84" s="136"/>
      <c r="G84" s="136"/>
      <c r="H84" s="136"/>
      <c r="I84" s="136"/>
      <c r="J84" s="23"/>
      <c r="K84" s="23"/>
      <c r="L84" s="23"/>
      <c r="M84" s="23"/>
      <c r="N84" s="47"/>
      <c r="O84" s="40"/>
      <c r="P84" s="135"/>
      <c r="Q84" s="135"/>
      <c r="R84" s="135"/>
      <c r="S84" s="135"/>
    </row>
    <row r="85" spans="1:19" s="25" customFormat="1" x14ac:dyDescent="0.25">
      <c r="A85" s="41"/>
      <c r="B85" s="18"/>
      <c r="C85" s="133" t="s">
        <v>372</v>
      </c>
      <c r="D85" s="134" t="s">
        <v>401</v>
      </c>
      <c r="E85" s="136" t="s">
        <v>250</v>
      </c>
      <c r="F85" s="136"/>
      <c r="G85" s="136" t="s">
        <v>257</v>
      </c>
      <c r="H85" s="136" t="s">
        <v>251</v>
      </c>
      <c r="I85" s="136"/>
      <c r="J85" s="23"/>
      <c r="K85" s="23"/>
      <c r="L85" s="23"/>
      <c r="M85" s="23"/>
      <c r="N85" s="47"/>
      <c r="O85" s="40"/>
      <c r="P85" s="135"/>
      <c r="Q85" s="135"/>
      <c r="R85" s="135"/>
      <c r="S85" s="135"/>
    </row>
    <row r="86" spans="1:19" s="25" customFormat="1" x14ac:dyDescent="0.25">
      <c r="A86" s="38"/>
      <c r="B86" s="18"/>
      <c r="C86" s="133" t="s">
        <v>373</v>
      </c>
      <c r="D86" s="134" t="s">
        <v>402</v>
      </c>
      <c r="E86" s="136" t="s">
        <v>250</v>
      </c>
      <c r="F86" s="136"/>
      <c r="G86" s="136"/>
      <c r="H86" s="136"/>
      <c r="I86" s="136"/>
      <c r="J86" s="23"/>
      <c r="K86" s="23"/>
      <c r="L86" s="23"/>
      <c r="M86" s="23"/>
      <c r="N86" s="47"/>
      <c r="O86" s="40"/>
      <c r="P86" s="135"/>
      <c r="Q86" s="135"/>
      <c r="R86" s="135"/>
      <c r="S86" s="135"/>
    </row>
    <row r="87" spans="1:19" s="25" customFormat="1" x14ac:dyDescent="0.25">
      <c r="A87" s="38"/>
      <c r="B87" s="18"/>
      <c r="C87" s="133" t="s">
        <v>1283</v>
      </c>
      <c r="D87" s="134" t="s">
        <v>1284</v>
      </c>
      <c r="E87" s="136" t="s">
        <v>250</v>
      </c>
      <c r="F87" s="136"/>
      <c r="G87" s="136"/>
      <c r="H87" s="136"/>
      <c r="I87" s="136"/>
      <c r="J87" s="23"/>
      <c r="K87" s="23"/>
      <c r="L87" s="23"/>
      <c r="M87" s="23"/>
      <c r="N87" s="47"/>
      <c r="O87" s="40"/>
      <c r="P87" s="135"/>
      <c r="Q87" s="135"/>
      <c r="R87" s="135"/>
      <c r="S87" s="135"/>
    </row>
    <row r="88" spans="1:19" s="25" customFormat="1" x14ac:dyDescent="0.25">
      <c r="A88" s="41"/>
      <c r="B88" s="18"/>
      <c r="C88" s="133" t="s">
        <v>876</v>
      </c>
      <c r="D88" s="134" t="s">
        <v>1073</v>
      </c>
      <c r="E88" s="136"/>
      <c r="F88" s="136"/>
      <c r="G88" s="136" t="s">
        <v>257</v>
      </c>
      <c r="H88" s="136"/>
      <c r="I88" s="136"/>
      <c r="J88" s="23"/>
      <c r="K88" s="23"/>
      <c r="L88" s="23"/>
      <c r="M88" s="23"/>
      <c r="N88" s="47"/>
      <c r="O88" s="40"/>
      <c r="P88" s="135"/>
      <c r="Q88" s="135"/>
      <c r="R88" s="135"/>
      <c r="S88" s="135"/>
    </row>
    <row r="89" spans="1:19" s="25" customFormat="1" x14ac:dyDescent="0.25">
      <c r="A89" s="38"/>
      <c r="B89" s="18"/>
      <c r="C89" s="133" t="s">
        <v>877</v>
      </c>
      <c r="D89" s="134" t="s">
        <v>403</v>
      </c>
      <c r="E89" s="136" t="s">
        <v>250</v>
      </c>
      <c r="F89" s="136"/>
      <c r="G89" s="136"/>
      <c r="H89" s="136"/>
      <c r="I89" s="136"/>
      <c r="J89" s="23"/>
      <c r="K89" s="23"/>
      <c r="L89" s="23"/>
      <c r="M89" s="23"/>
      <c r="N89" s="47"/>
      <c r="O89" s="40"/>
      <c r="P89" s="135"/>
      <c r="Q89" s="135"/>
      <c r="R89" s="135"/>
      <c r="S89" s="135"/>
    </row>
    <row r="90" spans="1:19" s="25" customFormat="1" x14ac:dyDescent="0.25">
      <c r="A90" s="41"/>
      <c r="B90" s="18"/>
      <c r="C90" s="133" t="s">
        <v>375</v>
      </c>
      <c r="D90" s="134" t="s">
        <v>404</v>
      </c>
      <c r="E90" s="136" t="s">
        <v>250</v>
      </c>
      <c r="F90" s="137"/>
      <c r="G90" s="137"/>
      <c r="H90" s="137"/>
      <c r="I90" s="137"/>
      <c r="J90" s="23"/>
      <c r="K90" s="23"/>
      <c r="L90" s="23"/>
      <c r="M90" s="23"/>
      <c r="N90" s="47"/>
      <c r="O90" s="40"/>
      <c r="P90" s="135"/>
      <c r="Q90" s="135"/>
      <c r="R90" s="135"/>
      <c r="S90" s="135"/>
    </row>
    <row r="91" spans="1:19" s="25" customFormat="1" x14ac:dyDescent="0.25">
      <c r="A91" s="38"/>
      <c r="B91" s="18"/>
      <c r="C91" s="133" t="s">
        <v>878</v>
      </c>
      <c r="D91" s="134" t="s">
        <v>1074</v>
      </c>
      <c r="E91" s="136"/>
      <c r="F91" s="136"/>
      <c r="G91" s="136" t="s">
        <v>257</v>
      </c>
      <c r="H91" s="136"/>
      <c r="I91" s="136"/>
      <c r="J91" s="23"/>
      <c r="K91" s="23"/>
      <c r="L91" s="23"/>
      <c r="M91" s="23"/>
      <c r="N91" s="47"/>
      <c r="O91" s="40"/>
      <c r="P91" s="135"/>
      <c r="Q91" s="135"/>
      <c r="R91" s="135"/>
      <c r="S91" s="135"/>
    </row>
    <row r="92" spans="1:19" s="25" customFormat="1" x14ac:dyDescent="0.25">
      <c r="A92" s="41"/>
      <c r="B92" s="18"/>
      <c r="C92" s="133" t="s">
        <v>879</v>
      </c>
      <c r="D92" s="134" t="s">
        <v>1075</v>
      </c>
      <c r="E92" s="136" t="s">
        <v>250</v>
      </c>
      <c r="F92" s="136"/>
      <c r="G92" s="136" t="s">
        <v>257</v>
      </c>
      <c r="H92" s="136"/>
      <c r="I92" s="136"/>
      <c r="J92" s="23"/>
      <c r="K92" s="23"/>
      <c r="L92" s="23"/>
      <c r="M92" s="23"/>
      <c r="N92" s="47"/>
      <c r="O92" s="40"/>
      <c r="P92" s="135"/>
      <c r="Q92" s="135"/>
      <c r="R92" s="135"/>
      <c r="S92" s="135"/>
    </row>
    <row r="93" spans="1:19" s="25" customFormat="1" x14ac:dyDescent="0.25">
      <c r="A93" s="38"/>
      <c r="B93" s="18"/>
      <c r="C93" s="133" t="s">
        <v>880</v>
      </c>
      <c r="D93" s="134" t="s">
        <v>1076</v>
      </c>
      <c r="E93" s="136" t="s">
        <v>250</v>
      </c>
      <c r="F93" s="136"/>
      <c r="G93" s="136"/>
      <c r="H93" s="136"/>
      <c r="I93" s="136"/>
      <c r="J93" s="23"/>
      <c r="K93" s="23"/>
      <c r="L93" s="23"/>
      <c r="M93" s="23"/>
      <c r="N93" s="47"/>
      <c r="O93" s="40"/>
      <c r="P93" s="135"/>
      <c r="Q93" s="135"/>
      <c r="R93" s="135"/>
      <c r="S93" s="135"/>
    </row>
    <row r="94" spans="1:19" s="25" customFormat="1" x14ac:dyDescent="0.25">
      <c r="A94" s="38"/>
      <c r="B94" s="18"/>
      <c r="C94" s="133" t="s">
        <v>1285</v>
      </c>
      <c r="D94" s="134" t="s">
        <v>1286</v>
      </c>
      <c r="E94" s="136"/>
      <c r="F94" s="136"/>
      <c r="G94" s="136" t="s">
        <v>257</v>
      </c>
      <c r="H94" s="136"/>
      <c r="I94" s="136"/>
      <c r="J94" s="23"/>
      <c r="K94" s="23"/>
      <c r="L94" s="23"/>
      <c r="M94" s="23"/>
      <c r="N94" s="47"/>
      <c r="O94" s="40"/>
      <c r="P94" s="135"/>
      <c r="Q94" s="135"/>
      <c r="R94" s="135"/>
      <c r="S94" s="135"/>
    </row>
    <row r="95" spans="1:19" s="25" customFormat="1" x14ac:dyDescent="0.25">
      <c r="A95" s="41"/>
      <c r="B95" s="18"/>
      <c r="C95" s="133" t="s">
        <v>881</v>
      </c>
      <c r="D95" s="134" t="s">
        <v>1077</v>
      </c>
      <c r="E95" s="136"/>
      <c r="F95" s="136"/>
      <c r="G95" s="136" t="s">
        <v>257</v>
      </c>
      <c r="H95" s="136"/>
      <c r="I95" s="136"/>
      <c r="J95" s="23"/>
      <c r="K95" s="23"/>
      <c r="L95" s="23"/>
      <c r="M95" s="23"/>
      <c r="N95" s="47"/>
      <c r="O95" s="40"/>
      <c r="P95" s="135"/>
      <c r="Q95" s="135"/>
      <c r="R95" s="135"/>
      <c r="S95" s="135"/>
    </row>
    <row r="96" spans="1:19" s="25" customFormat="1" x14ac:dyDescent="0.25">
      <c r="A96" s="38"/>
      <c r="B96" s="18"/>
      <c r="C96" s="133" t="s">
        <v>882</v>
      </c>
      <c r="D96" s="134" t="s">
        <v>1078</v>
      </c>
      <c r="E96" s="136"/>
      <c r="F96" s="136"/>
      <c r="G96" s="136" t="s">
        <v>257</v>
      </c>
      <c r="H96" s="136"/>
      <c r="I96" s="136"/>
      <c r="J96" s="23"/>
      <c r="K96" s="23"/>
      <c r="L96" s="23"/>
      <c r="M96" s="23"/>
      <c r="N96" s="47"/>
      <c r="O96" s="40"/>
      <c r="P96" s="135"/>
      <c r="Q96" s="135"/>
      <c r="R96" s="135"/>
      <c r="S96" s="135"/>
    </row>
    <row r="97" spans="1:19" s="25" customFormat="1" x14ac:dyDescent="0.25">
      <c r="A97" s="41"/>
      <c r="B97" s="18"/>
      <c r="C97" s="133" t="s">
        <v>883</v>
      </c>
      <c r="D97" s="134" t="s">
        <v>1079</v>
      </c>
      <c r="E97" s="136"/>
      <c r="F97" s="136"/>
      <c r="G97" s="136" t="s">
        <v>257</v>
      </c>
      <c r="H97" s="136"/>
      <c r="I97" s="136"/>
      <c r="J97" s="23"/>
      <c r="K97" s="23"/>
      <c r="L97" s="23"/>
      <c r="M97" s="23"/>
      <c r="N97" s="47"/>
      <c r="O97" s="40"/>
      <c r="P97" s="135"/>
      <c r="Q97" s="135"/>
      <c r="R97" s="135"/>
      <c r="S97" s="135"/>
    </row>
    <row r="98" spans="1:19" s="25" customFormat="1" x14ac:dyDescent="0.25">
      <c r="A98" s="38"/>
      <c r="B98" s="18"/>
      <c r="C98" s="133" t="s">
        <v>882</v>
      </c>
      <c r="D98" s="134" t="s">
        <v>1080</v>
      </c>
      <c r="E98" s="136"/>
      <c r="F98" s="136"/>
      <c r="G98" s="136" t="s">
        <v>257</v>
      </c>
      <c r="H98" s="136"/>
      <c r="I98" s="136"/>
      <c r="J98" s="23"/>
      <c r="K98" s="23"/>
      <c r="L98" s="23"/>
      <c r="M98" s="23"/>
      <c r="N98" s="47"/>
      <c r="O98" s="40"/>
      <c r="P98" s="135"/>
      <c r="Q98" s="135"/>
      <c r="R98" s="135"/>
      <c r="S98" s="135"/>
    </row>
    <row r="99" spans="1:19" s="25" customFormat="1" x14ac:dyDescent="0.25">
      <c r="A99" s="41"/>
      <c r="B99" s="18"/>
      <c r="C99" s="133" t="s">
        <v>376</v>
      </c>
      <c r="D99" s="134" t="s">
        <v>405</v>
      </c>
      <c r="E99" s="136" t="s">
        <v>250</v>
      </c>
      <c r="F99" s="136"/>
      <c r="G99" s="136" t="s">
        <v>257</v>
      </c>
      <c r="H99" s="136"/>
      <c r="I99" s="136"/>
      <c r="J99" s="23"/>
      <c r="K99" s="23"/>
      <c r="L99" s="23"/>
      <c r="M99" s="23"/>
      <c r="N99" s="47"/>
      <c r="O99" s="40"/>
      <c r="P99" s="135"/>
      <c r="Q99" s="135"/>
      <c r="R99" s="135"/>
      <c r="S99" s="135"/>
    </row>
    <row r="100" spans="1:19" s="25" customFormat="1" x14ac:dyDescent="0.25">
      <c r="A100" s="38"/>
      <c r="B100" s="18"/>
      <c r="C100" s="133" t="s">
        <v>377</v>
      </c>
      <c r="D100" s="134" t="s">
        <v>406</v>
      </c>
      <c r="E100" s="136" t="s">
        <v>250</v>
      </c>
      <c r="F100" s="137"/>
      <c r="G100" s="137"/>
      <c r="H100" s="137"/>
      <c r="I100" s="137"/>
      <c r="J100" s="23"/>
      <c r="K100" s="23"/>
      <c r="L100" s="23"/>
      <c r="M100" s="23"/>
      <c r="N100" s="47"/>
      <c r="O100" s="40"/>
      <c r="P100" s="135"/>
      <c r="Q100" s="135"/>
      <c r="R100" s="135"/>
      <c r="S100" s="135"/>
    </row>
    <row r="101" spans="1:19" s="25" customFormat="1" x14ac:dyDescent="0.25">
      <c r="A101" s="41"/>
      <c r="B101" s="18"/>
      <c r="C101" s="133" t="s">
        <v>378</v>
      </c>
      <c r="D101" s="134" t="s">
        <v>407</v>
      </c>
      <c r="E101" s="136" t="s">
        <v>250</v>
      </c>
      <c r="F101" s="136"/>
      <c r="G101" s="136"/>
      <c r="H101" s="136"/>
      <c r="I101" s="136"/>
      <c r="J101" s="23"/>
      <c r="K101" s="23"/>
      <c r="L101" s="23"/>
      <c r="M101" s="23"/>
      <c r="N101" s="47"/>
      <c r="O101" s="40"/>
      <c r="P101" s="135"/>
      <c r="Q101" s="135"/>
      <c r="R101" s="135"/>
      <c r="S101" s="135"/>
    </row>
    <row r="102" spans="1:19" s="25" customFormat="1" x14ac:dyDescent="0.25">
      <c r="A102" s="38"/>
      <c r="B102" s="18"/>
      <c r="C102" s="133" t="s">
        <v>882</v>
      </c>
      <c r="D102" s="134" t="s">
        <v>1081</v>
      </c>
      <c r="E102" s="136"/>
      <c r="F102" s="136"/>
      <c r="G102" s="136" t="s">
        <v>257</v>
      </c>
      <c r="H102" s="136"/>
      <c r="I102" s="136"/>
      <c r="J102" s="23"/>
      <c r="K102" s="23"/>
      <c r="L102" s="23"/>
      <c r="M102" s="23"/>
      <c r="N102" s="47"/>
      <c r="O102" s="40"/>
      <c r="P102" s="135"/>
      <c r="Q102" s="135"/>
      <c r="R102" s="135"/>
      <c r="S102" s="135"/>
    </row>
    <row r="103" spans="1:19" s="25" customFormat="1" x14ac:dyDescent="0.25">
      <c r="A103" s="41"/>
      <c r="B103" s="18"/>
      <c r="C103" s="133" t="s">
        <v>884</v>
      </c>
      <c r="D103" s="134" t="s">
        <v>1082</v>
      </c>
      <c r="E103" s="136"/>
      <c r="F103" s="136"/>
      <c r="G103" s="136" t="s">
        <v>257</v>
      </c>
      <c r="H103" s="136" t="s">
        <v>251</v>
      </c>
      <c r="I103" s="136"/>
      <c r="J103" s="23"/>
      <c r="K103" s="23"/>
      <c r="L103" s="23"/>
      <c r="M103" s="23"/>
      <c r="N103" s="47"/>
      <c r="O103" s="40"/>
      <c r="P103" s="135"/>
      <c r="Q103" s="135"/>
      <c r="R103" s="135"/>
      <c r="S103" s="135"/>
    </row>
    <row r="104" spans="1:19" s="25" customFormat="1" x14ac:dyDescent="0.25">
      <c r="A104" s="38"/>
      <c r="B104" s="18"/>
      <c r="C104" s="133" t="s">
        <v>885</v>
      </c>
      <c r="D104" s="134" t="s">
        <v>1083</v>
      </c>
      <c r="E104" s="136"/>
      <c r="F104" s="136"/>
      <c r="G104" s="136" t="s">
        <v>257</v>
      </c>
      <c r="H104" s="136"/>
      <c r="I104" s="136"/>
      <c r="J104" s="23"/>
      <c r="K104" s="23"/>
      <c r="L104" s="23"/>
      <c r="M104" s="23"/>
      <c r="N104" s="47"/>
      <c r="O104" s="40"/>
      <c r="P104" s="135"/>
      <c r="Q104" s="135"/>
      <c r="R104" s="135"/>
      <c r="S104" s="135"/>
    </row>
    <row r="105" spans="1:19" s="25" customFormat="1" x14ac:dyDescent="0.25">
      <c r="A105" s="41"/>
      <c r="B105" s="18"/>
      <c r="C105" s="133" t="s">
        <v>886</v>
      </c>
      <c r="D105" s="134" t="s">
        <v>1084</v>
      </c>
      <c r="E105" s="136"/>
      <c r="F105" s="136"/>
      <c r="G105" s="136"/>
      <c r="H105" s="136" t="s">
        <v>251</v>
      </c>
      <c r="I105" s="136"/>
      <c r="J105" s="23"/>
      <c r="K105" s="23"/>
      <c r="L105" s="23"/>
      <c r="M105" s="23"/>
      <c r="N105" s="47"/>
      <c r="O105" s="40"/>
      <c r="P105" s="135"/>
      <c r="Q105" s="135"/>
      <c r="R105" s="135"/>
      <c r="S105" s="135"/>
    </row>
    <row r="106" spans="1:19" s="25" customFormat="1" x14ac:dyDescent="0.25">
      <c r="A106" s="38"/>
      <c r="B106" s="18"/>
      <c r="C106" s="133" t="s">
        <v>379</v>
      </c>
      <c r="D106" s="134" t="s">
        <v>408</v>
      </c>
      <c r="E106" s="136" t="s">
        <v>250</v>
      </c>
      <c r="F106" s="136"/>
      <c r="G106" s="136"/>
      <c r="H106" s="136"/>
      <c r="I106" s="136"/>
      <c r="J106" s="23"/>
      <c r="K106" s="23"/>
      <c r="L106" s="23"/>
      <c r="M106" s="23"/>
      <c r="N106" s="47"/>
      <c r="O106" s="40"/>
      <c r="P106" s="135"/>
      <c r="Q106" s="135"/>
      <c r="R106" s="135"/>
      <c r="S106" s="135"/>
    </row>
    <row r="107" spans="1:19" s="25" customFormat="1" x14ac:dyDescent="0.25">
      <c r="A107" s="41"/>
      <c r="B107" s="18"/>
      <c r="C107" s="133" t="s">
        <v>380</v>
      </c>
      <c r="D107" s="134" t="s">
        <v>409</v>
      </c>
      <c r="E107" s="136" t="s">
        <v>250</v>
      </c>
      <c r="F107" s="137"/>
      <c r="G107" s="137"/>
      <c r="H107" s="137"/>
      <c r="I107" s="137"/>
      <c r="J107" s="23"/>
      <c r="K107" s="23"/>
      <c r="L107" s="23"/>
      <c r="M107" s="23"/>
      <c r="N107" s="47"/>
      <c r="O107" s="40"/>
      <c r="P107" s="135"/>
      <c r="Q107" s="135"/>
      <c r="R107" s="135"/>
      <c r="S107" s="135"/>
    </row>
    <row r="108" spans="1:19" s="25" customFormat="1" x14ac:dyDescent="0.25">
      <c r="A108" s="41"/>
      <c r="B108" s="18"/>
      <c r="C108" s="133" t="s">
        <v>1287</v>
      </c>
      <c r="D108" s="134" t="s">
        <v>1291</v>
      </c>
      <c r="E108" s="136"/>
      <c r="F108" s="137"/>
      <c r="G108" s="137"/>
      <c r="H108" s="136" t="s">
        <v>251</v>
      </c>
      <c r="I108" s="137"/>
      <c r="J108" s="23"/>
      <c r="K108" s="23"/>
      <c r="L108" s="23"/>
      <c r="M108" s="23"/>
      <c r="N108" s="47"/>
      <c r="O108" s="40"/>
      <c r="P108" s="135"/>
      <c r="Q108" s="135"/>
      <c r="R108" s="135"/>
      <c r="S108" s="135"/>
    </row>
    <row r="109" spans="1:19" s="25" customFormat="1" x14ac:dyDescent="0.25">
      <c r="A109" s="38"/>
      <c r="B109" s="18"/>
      <c r="C109" s="133" t="s">
        <v>887</v>
      </c>
      <c r="D109" s="134" t="s">
        <v>1085</v>
      </c>
      <c r="E109" s="136"/>
      <c r="F109" s="136"/>
      <c r="G109" s="136" t="s">
        <v>257</v>
      </c>
      <c r="H109" s="136"/>
      <c r="I109" s="136"/>
      <c r="J109" s="23"/>
      <c r="K109" s="23"/>
      <c r="L109" s="23"/>
      <c r="M109" s="23"/>
      <c r="N109" s="47"/>
      <c r="O109" s="40"/>
      <c r="P109" s="135"/>
      <c r="Q109" s="135"/>
      <c r="R109" s="135"/>
      <c r="S109" s="135"/>
    </row>
    <row r="110" spans="1:19" s="25" customFormat="1" x14ac:dyDescent="0.25">
      <c r="A110" s="41"/>
      <c r="B110" s="18"/>
      <c r="C110" s="133" t="s">
        <v>381</v>
      </c>
      <c r="D110" s="134" t="s">
        <v>410</v>
      </c>
      <c r="E110" s="136" t="s">
        <v>250</v>
      </c>
      <c r="F110" s="136"/>
      <c r="G110" s="136"/>
      <c r="H110" s="136"/>
      <c r="I110" s="136"/>
      <c r="J110" s="23"/>
      <c r="K110" s="23"/>
      <c r="L110" s="23"/>
      <c r="M110" s="23"/>
      <c r="N110" s="47"/>
      <c r="O110" s="40"/>
      <c r="P110" s="135"/>
      <c r="Q110" s="135"/>
      <c r="R110" s="135"/>
      <c r="S110" s="135"/>
    </row>
    <row r="111" spans="1:19" s="25" customFormat="1" x14ac:dyDescent="0.25">
      <c r="A111" s="38"/>
      <c r="B111" s="18"/>
      <c r="C111" s="133" t="s">
        <v>381</v>
      </c>
      <c r="D111" s="134" t="s">
        <v>1086</v>
      </c>
      <c r="E111" s="136"/>
      <c r="F111" s="136"/>
      <c r="G111" s="136" t="s">
        <v>257</v>
      </c>
      <c r="H111" s="136"/>
      <c r="I111" s="136"/>
      <c r="J111" s="23"/>
      <c r="K111" s="23"/>
      <c r="L111" s="23"/>
      <c r="M111" s="23"/>
      <c r="N111" s="47"/>
      <c r="O111" s="40"/>
      <c r="P111" s="135"/>
      <c r="Q111" s="135"/>
      <c r="R111" s="135"/>
      <c r="S111" s="135"/>
    </row>
    <row r="112" spans="1:19" s="25" customFormat="1" x14ac:dyDescent="0.25">
      <c r="A112" s="41"/>
      <c r="B112" s="18"/>
      <c r="C112" s="133" t="s">
        <v>382</v>
      </c>
      <c r="D112" s="134" t="s">
        <v>411</v>
      </c>
      <c r="E112" s="136" t="s">
        <v>250</v>
      </c>
      <c r="F112" s="136"/>
      <c r="G112" s="136" t="s">
        <v>257</v>
      </c>
      <c r="H112" s="136"/>
      <c r="I112" s="136"/>
      <c r="J112" s="23"/>
      <c r="K112" s="47"/>
      <c r="L112" s="23"/>
      <c r="M112" s="23"/>
      <c r="N112" s="47"/>
      <c r="O112" s="40"/>
      <c r="P112" s="135"/>
      <c r="Q112" s="135"/>
      <c r="R112" s="135"/>
      <c r="S112" s="135"/>
    </row>
    <row r="113" spans="1:19" s="25" customFormat="1" ht="12.75" customHeight="1" x14ac:dyDescent="0.25">
      <c r="A113" s="38"/>
      <c r="B113" s="18"/>
      <c r="C113" s="133" t="s">
        <v>383</v>
      </c>
      <c r="D113" s="134" t="s">
        <v>412</v>
      </c>
      <c r="E113" s="136" t="s">
        <v>250</v>
      </c>
      <c r="F113" s="136"/>
      <c r="G113" s="136"/>
      <c r="H113" s="136"/>
      <c r="I113" s="136"/>
      <c r="J113" s="23"/>
      <c r="K113" s="23"/>
      <c r="L113" s="23"/>
      <c r="M113" s="23"/>
      <c r="N113" s="47"/>
      <c r="O113" s="40"/>
      <c r="P113" s="135"/>
      <c r="Q113" s="135"/>
      <c r="R113" s="135"/>
      <c r="S113" s="135"/>
    </row>
    <row r="114" spans="1:19" s="25" customFormat="1" x14ac:dyDescent="0.25">
      <c r="A114" s="41"/>
      <c r="B114" s="18"/>
      <c r="C114" s="133" t="s">
        <v>384</v>
      </c>
      <c r="D114" s="134" t="s">
        <v>413</v>
      </c>
      <c r="E114" s="136" t="s">
        <v>250</v>
      </c>
      <c r="F114" s="136"/>
      <c r="G114" s="136"/>
      <c r="H114" s="136"/>
      <c r="I114" s="136"/>
      <c r="J114" s="23"/>
      <c r="K114" s="23"/>
      <c r="L114" s="23"/>
      <c r="M114" s="23"/>
      <c r="N114" s="47"/>
      <c r="O114" s="40"/>
      <c r="P114" s="135"/>
      <c r="Q114" s="135"/>
      <c r="R114" s="135"/>
      <c r="S114" s="135"/>
    </row>
    <row r="115" spans="1:19" s="25" customFormat="1" x14ac:dyDescent="0.25">
      <c r="A115" s="38"/>
      <c r="B115" s="18"/>
      <c r="C115" s="133" t="s">
        <v>888</v>
      </c>
      <c r="D115" s="134" t="s">
        <v>1087</v>
      </c>
      <c r="E115" s="136"/>
      <c r="F115" s="136"/>
      <c r="G115" s="136"/>
      <c r="H115" s="136" t="s">
        <v>251</v>
      </c>
      <c r="I115" s="136" t="s">
        <v>252</v>
      </c>
      <c r="J115" s="23"/>
      <c r="K115" s="23"/>
      <c r="L115" s="23"/>
      <c r="M115" s="23"/>
      <c r="N115" s="47"/>
      <c r="O115" s="40"/>
      <c r="P115" s="135"/>
      <c r="Q115" s="135"/>
      <c r="R115" s="135"/>
      <c r="S115" s="135"/>
    </row>
    <row r="116" spans="1:19" s="25" customFormat="1" x14ac:dyDescent="0.25">
      <c r="A116" s="41"/>
      <c r="B116" s="18"/>
      <c r="C116" s="133" t="s">
        <v>889</v>
      </c>
      <c r="D116" s="134" t="s">
        <v>1088</v>
      </c>
      <c r="E116" s="136"/>
      <c r="F116" s="136"/>
      <c r="G116" s="136"/>
      <c r="H116" s="136" t="s">
        <v>251</v>
      </c>
      <c r="I116" s="136"/>
      <c r="J116" s="23"/>
      <c r="K116" s="23"/>
      <c r="L116" s="23"/>
      <c r="M116" s="23"/>
      <c r="N116" s="47"/>
      <c r="O116" s="40"/>
      <c r="P116" s="135"/>
      <c r="Q116" s="135"/>
      <c r="R116" s="135"/>
      <c r="S116" s="135"/>
    </row>
    <row r="117" spans="1:19" s="25" customFormat="1" x14ac:dyDescent="0.25">
      <c r="A117" s="38"/>
      <c r="B117" s="18"/>
      <c r="C117" s="133" t="s">
        <v>889</v>
      </c>
      <c r="D117" s="134" t="s">
        <v>1089</v>
      </c>
      <c r="E117" s="137"/>
      <c r="F117" s="137"/>
      <c r="G117" s="137"/>
      <c r="H117" s="136" t="s">
        <v>251</v>
      </c>
      <c r="I117" s="137"/>
      <c r="J117" s="23"/>
      <c r="K117" s="23"/>
      <c r="L117" s="23"/>
      <c r="M117" s="23"/>
      <c r="N117" s="47"/>
      <c r="O117" s="40"/>
      <c r="P117" s="135"/>
      <c r="Q117" s="135"/>
      <c r="R117" s="135"/>
      <c r="S117" s="135"/>
    </row>
    <row r="118" spans="1:19" s="25" customFormat="1" x14ac:dyDescent="0.25">
      <c r="A118" s="41"/>
      <c r="B118" s="18"/>
      <c r="C118" s="133" t="s">
        <v>890</v>
      </c>
      <c r="D118" s="134" t="s">
        <v>1090</v>
      </c>
      <c r="E118" s="136"/>
      <c r="F118" s="136"/>
      <c r="G118" s="136"/>
      <c r="H118" s="136" t="s">
        <v>251</v>
      </c>
      <c r="I118" s="136"/>
      <c r="J118" s="23"/>
      <c r="K118" s="23"/>
      <c r="L118" s="23"/>
      <c r="M118" s="23"/>
      <c r="N118" s="47"/>
      <c r="O118" s="40"/>
      <c r="P118" s="135"/>
      <c r="Q118" s="135"/>
      <c r="R118" s="135"/>
      <c r="S118" s="135"/>
    </row>
    <row r="119" spans="1:19" s="25" customFormat="1" x14ac:dyDescent="0.25">
      <c r="A119" s="38"/>
      <c r="B119" s="18"/>
      <c r="C119" s="133" t="s">
        <v>891</v>
      </c>
      <c r="D119" s="134" t="s">
        <v>1091</v>
      </c>
      <c r="E119" s="136"/>
      <c r="F119" s="136"/>
      <c r="G119" s="136"/>
      <c r="H119" s="136" t="s">
        <v>251</v>
      </c>
      <c r="I119" s="136" t="s">
        <v>252</v>
      </c>
      <c r="J119" s="23"/>
      <c r="K119" s="23"/>
      <c r="L119" s="23"/>
      <c r="M119" s="23"/>
      <c r="N119" s="47"/>
      <c r="O119" s="40"/>
      <c r="P119" s="135"/>
      <c r="Q119" s="135"/>
      <c r="R119" s="135"/>
      <c r="S119" s="135"/>
    </row>
    <row r="120" spans="1:19" s="25" customFormat="1" x14ac:dyDescent="0.25">
      <c r="A120" s="41"/>
      <c r="B120" s="18"/>
      <c r="C120" s="133" t="s">
        <v>892</v>
      </c>
      <c r="D120" s="134" t="s">
        <v>1092</v>
      </c>
      <c r="E120" s="136"/>
      <c r="F120" s="136"/>
      <c r="G120" s="136"/>
      <c r="H120" s="136" t="s">
        <v>251</v>
      </c>
      <c r="I120" s="136"/>
      <c r="J120" s="23"/>
      <c r="K120" s="47"/>
      <c r="L120" s="23"/>
      <c r="M120" s="23"/>
      <c r="N120" s="47"/>
      <c r="O120" s="40"/>
      <c r="P120" s="135"/>
      <c r="Q120" s="135"/>
      <c r="R120" s="135"/>
      <c r="S120" s="135"/>
    </row>
    <row r="121" spans="1:19" s="25" customFormat="1" x14ac:dyDescent="0.25">
      <c r="A121" s="38"/>
      <c r="B121" s="18"/>
      <c r="C121" s="133" t="s">
        <v>888</v>
      </c>
      <c r="D121" s="134" t="s">
        <v>1093</v>
      </c>
      <c r="E121" s="136"/>
      <c r="F121" s="136"/>
      <c r="G121" s="136"/>
      <c r="H121" s="136" t="s">
        <v>251</v>
      </c>
      <c r="I121" s="136" t="s">
        <v>252</v>
      </c>
      <c r="J121" s="23"/>
      <c r="K121" s="47"/>
      <c r="L121" s="23"/>
      <c r="M121" s="23"/>
      <c r="N121" s="47"/>
      <c r="O121" s="40"/>
      <c r="P121" s="135"/>
      <c r="Q121" s="135"/>
      <c r="R121" s="135"/>
      <c r="S121" s="135"/>
    </row>
    <row r="122" spans="1:19" s="25" customFormat="1" x14ac:dyDescent="0.25">
      <c r="A122" s="41"/>
      <c r="B122" s="18"/>
      <c r="C122" s="133" t="s">
        <v>893</v>
      </c>
      <c r="D122" s="134" t="s">
        <v>1094</v>
      </c>
      <c r="E122" s="136"/>
      <c r="F122" s="136"/>
      <c r="G122" s="136"/>
      <c r="H122" s="136" t="s">
        <v>251</v>
      </c>
      <c r="I122" s="136"/>
      <c r="J122" s="23"/>
      <c r="K122" s="23"/>
      <c r="L122" s="23"/>
      <c r="M122" s="23"/>
      <c r="N122" s="47"/>
      <c r="O122" s="40"/>
      <c r="P122" s="135"/>
      <c r="Q122" s="135"/>
      <c r="R122" s="135"/>
      <c r="S122" s="135"/>
    </row>
    <row r="123" spans="1:19" s="25" customFormat="1" x14ac:dyDescent="0.25">
      <c r="A123" s="38"/>
      <c r="B123" s="18"/>
      <c r="C123" s="133" t="s">
        <v>889</v>
      </c>
      <c r="D123" s="134" t="s">
        <v>1095</v>
      </c>
      <c r="E123" s="136"/>
      <c r="F123" s="136"/>
      <c r="G123" s="136"/>
      <c r="H123" s="136" t="s">
        <v>251</v>
      </c>
      <c r="I123" s="136"/>
      <c r="J123" s="23"/>
      <c r="K123" s="23"/>
      <c r="L123" s="23"/>
      <c r="M123" s="23"/>
      <c r="N123" s="47"/>
      <c r="O123" s="40"/>
      <c r="P123" s="135"/>
      <c r="Q123" s="135"/>
      <c r="R123" s="135"/>
      <c r="S123" s="135"/>
    </row>
    <row r="124" spans="1:19" s="25" customFormat="1" x14ac:dyDescent="0.25">
      <c r="A124" s="38"/>
      <c r="B124" s="18"/>
      <c r="C124" s="133" t="s">
        <v>890</v>
      </c>
      <c r="D124" s="134" t="s">
        <v>1292</v>
      </c>
      <c r="E124" s="136"/>
      <c r="F124" s="136"/>
      <c r="G124" s="136"/>
      <c r="H124" s="136" t="s">
        <v>251</v>
      </c>
      <c r="I124" s="136" t="s">
        <v>252</v>
      </c>
      <c r="J124" s="23"/>
      <c r="K124" s="23"/>
      <c r="L124" s="23"/>
      <c r="M124" s="23"/>
      <c r="N124" s="47"/>
      <c r="O124" s="40"/>
      <c r="P124" s="135"/>
      <c r="Q124" s="135"/>
      <c r="R124" s="135"/>
      <c r="S124" s="135"/>
    </row>
    <row r="125" spans="1:19" s="25" customFormat="1" x14ac:dyDescent="0.25">
      <c r="A125" s="41"/>
      <c r="B125" s="18"/>
      <c r="C125" s="133" t="s">
        <v>894</v>
      </c>
      <c r="D125" s="134" t="s">
        <v>1096</v>
      </c>
      <c r="E125" s="136"/>
      <c r="F125" s="136"/>
      <c r="G125" s="136"/>
      <c r="H125" s="136" t="s">
        <v>251</v>
      </c>
      <c r="I125" s="136" t="s">
        <v>252</v>
      </c>
      <c r="J125" s="23"/>
      <c r="K125" s="23"/>
      <c r="L125" s="23"/>
      <c r="M125" s="23"/>
      <c r="N125" s="47"/>
      <c r="O125" s="40"/>
      <c r="P125" s="135"/>
      <c r="Q125" s="135"/>
      <c r="R125" s="135"/>
      <c r="S125" s="135"/>
    </row>
    <row r="126" spans="1:19" s="25" customFormat="1" x14ac:dyDescent="0.25">
      <c r="A126" s="38"/>
      <c r="B126" s="18"/>
      <c r="C126" s="133" t="s">
        <v>895</v>
      </c>
      <c r="D126" s="134" t="s">
        <v>1097</v>
      </c>
      <c r="E126" s="137"/>
      <c r="F126" s="137"/>
      <c r="G126" s="137"/>
      <c r="H126" s="136" t="s">
        <v>251</v>
      </c>
      <c r="I126" s="137"/>
      <c r="J126" s="23"/>
      <c r="K126" s="23"/>
      <c r="L126" s="23"/>
      <c r="M126" s="23"/>
      <c r="N126" s="47"/>
      <c r="O126" s="40"/>
      <c r="P126" s="135"/>
      <c r="Q126" s="135"/>
      <c r="R126" s="135"/>
      <c r="S126" s="135"/>
    </row>
    <row r="127" spans="1:19" s="25" customFormat="1" x14ac:dyDescent="0.25">
      <c r="A127" s="41"/>
      <c r="B127" s="18"/>
      <c r="C127" s="133" t="s">
        <v>894</v>
      </c>
      <c r="D127" s="134" t="s">
        <v>1098</v>
      </c>
      <c r="E127" s="136"/>
      <c r="F127" s="136"/>
      <c r="G127" s="136"/>
      <c r="H127" s="136" t="s">
        <v>251</v>
      </c>
      <c r="I127" s="136" t="s">
        <v>252</v>
      </c>
      <c r="J127" s="23"/>
      <c r="K127" s="23"/>
      <c r="L127" s="23"/>
      <c r="M127" s="23"/>
      <c r="N127" s="47"/>
      <c r="O127" s="40"/>
      <c r="P127" s="135"/>
      <c r="Q127" s="135"/>
      <c r="R127" s="135"/>
      <c r="S127" s="135"/>
    </row>
    <row r="128" spans="1:19" s="25" customFormat="1" x14ac:dyDescent="0.25">
      <c r="A128" s="38"/>
      <c r="B128" s="18"/>
      <c r="C128" s="133" t="s">
        <v>896</v>
      </c>
      <c r="D128" s="134" t="s">
        <v>1099</v>
      </c>
      <c r="E128" s="136"/>
      <c r="F128" s="136"/>
      <c r="G128" s="136"/>
      <c r="H128" s="136"/>
      <c r="I128" s="136" t="s">
        <v>252</v>
      </c>
      <c r="J128" s="23"/>
      <c r="K128" s="23"/>
      <c r="L128" s="23"/>
      <c r="M128" s="23"/>
      <c r="N128" s="47"/>
      <c r="O128" s="40"/>
      <c r="P128" s="135"/>
      <c r="Q128" s="135"/>
      <c r="R128" s="135"/>
      <c r="S128" s="135"/>
    </row>
    <row r="129" spans="1:19" s="25" customFormat="1" x14ac:dyDescent="0.25">
      <c r="A129" s="38"/>
      <c r="B129" s="18"/>
      <c r="C129" s="133" t="s">
        <v>1293</v>
      </c>
      <c r="D129" s="134" t="s">
        <v>1294</v>
      </c>
      <c r="E129" s="136"/>
      <c r="F129" s="136"/>
      <c r="G129" s="136" t="s">
        <v>257</v>
      </c>
      <c r="H129" s="136"/>
      <c r="I129" s="136"/>
      <c r="J129" s="23"/>
      <c r="K129" s="23"/>
      <c r="L129" s="23"/>
      <c r="M129" s="23"/>
      <c r="N129" s="47"/>
      <c r="O129" s="40"/>
      <c r="P129" s="135"/>
      <c r="Q129" s="135"/>
      <c r="R129" s="135"/>
      <c r="S129" s="135"/>
    </row>
    <row r="130" spans="1:19" s="25" customFormat="1" x14ac:dyDescent="0.25">
      <c r="A130" s="41"/>
      <c r="B130" s="18"/>
      <c r="C130" s="133" t="s">
        <v>897</v>
      </c>
      <c r="D130" s="134" t="s">
        <v>1100</v>
      </c>
      <c r="E130" s="137"/>
      <c r="F130" s="137"/>
      <c r="G130" s="136" t="s">
        <v>257</v>
      </c>
      <c r="H130" s="137"/>
      <c r="I130" s="137"/>
      <c r="J130" s="23"/>
      <c r="K130" s="23"/>
      <c r="L130" s="23"/>
      <c r="M130" s="23"/>
      <c r="N130" s="47"/>
      <c r="O130" s="40"/>
      <c r="P130" s="135"/>
      <c r="Q130" s="135"/>
      <c r="R130" s="135"/>
      <c r="S130" s="135"/>
    </row>
    <row r="131" spans="1:19" s="25" customFormat="1" x14ac:dyDescent="0.25">
      <c r="A131" s="38"/>
      <c r="B131" s="18"/>
      <c r="C131" s="133" t="s">
        <v>898</v>
      </c>
      <c r="D131" s="134" t="s">
        <v>1101</v>
      </c>
      <c r="E131" s="136"/>
      <c r="F131" s="136"/>
      <c r="G131" s="136" t="s">
        <v>257</v>
      </c>
      <c r="H131" s="136"/>
      <c r="I131" s="136"/>
      <c r="J131" s="23"/>
      <c r="K131" s="23"/>
      <c r="L131" s="23"/>
      <c r="M131" s="23"/>
      <c r="N131" s="47"/>
      <c r="O131" s="40"/>
      <c r="P131" s="135"/>
      <c r="Q131" s="135"/>
      <c r="R131" s="135"/>
      <c r="S131" s="135"/>
    </row>
    <row r="132" spans="1:19" s="25" customFormat="1" x14ac:dyDescent="0.25">
      <c r="A132" s="41"/>
      <c r="B132" s="18"/>
      <c r="C132" s="133" t="s">
        <v>385</v>
      </c>
      <c r="D132" s="134" t="s">
        <v>414</v>
      </c>
      <c r="E132" s="136" t="s">
        <v>250</v>
      </c>
      <c r="F132" s="136"/>
      <c r="G132" s="136"/>
      <c r="H132" s="136"/>
      <c r="I132" s="136"/>
      <c r="J132" s="23"/>
      <c r="K132" s="23"/>
      <c r="L132" s="23"/>
      <c r="M132" s="23"/>
      <c r="N132" s="47"/>
      <c r="O132" s="40"/>
      <c r="P132" s="135"/>
      <c r="Q132" s="135"/>
      <c r="R132" s="135"/>
      <c r="S132" s="135"/>
    </row>
    <row r="133" spans="1:19" s="25" customFormat="1" x14ac:dyDescent="0.25">
      <c r="A133" s="38"/>
      <c r="B133" s="18"/>
      <c r="C133" s="133" t="s">
        <v>997</v>
      </c>
      <c r="D133" s="134" t="s">
        <v>1102</v>
      </c>
      <c r="E133" s="137"/>
      <c r="F133" s="137"/>
      <c r="G133" s="136" t="s">
        <v>257</v>
      </c>
      <c r="H133" s="137"/>
      <c r="I133" s="137"/>
      <c r="J133" s="23"/>
      <c r="K133" s="23"/>
      <c r="L133" s="23"/>
      <c r="M133" s="23"/>
      <c r="N133" s="47"/>
      <c r="O133" s="40"/>
      <c r="P133" s="135"/>
      <c r="Q133" s="135"/>
      <c r="R133" s="135"/>
      <c r="S133" s="135"/>
    </row>
    <row r="134" spans="1:19" s="25" customFormat="1" x14ac:dyDescent="0.25">
      <c r="A134" s="41"/>
      <c r="B134" s="18"/>
      <c r="C134" s="133" t="s">
        <v>998</v>
      </c>
      <c r="D134" s="134" t="s">
        <v>1103</v>
      </c>
      <c r="E134" s="136"/>
      <c r="F134" s="136"/>
      <c r="G134" s="136" t="s">
        <v>257</v>
      </c>
      <c r="H134" s="136"/>
      <c r="I134" s="136"/>
      <c r="J134" s="23"/>
      <c r="K134" s="23"/>
      <c r="L134" s="23"/>
      <c r="M134" s="23"/>
      <c r="N134" s="47"/>
      <c r="O134" s="40"/>
      <c r="P134" s="135"/>
      <c r="Q134" s="135"/>
      <c r="R134" s="135"/>
      <c r="S134" s="135"/>
    </row>
    <row r="135" spans="1:19" s="25" customFormat="1" x14ac:dyDescent="0.25">
      <c r="A135" s="38"/>
      <c r="B135" s="18"/>
      <c r="C135" s="133" t="s">
        <v>999</v>
      </c>
      <c r="D135" s="134" t="s">
        <v>1104</v>
      </c>
      <c r="E135" s="136"/>
      <c r="F135" s="136"/>
      <c r="G135" s="136" t="s">
        <v>257</v>
      </c>
      <c r="H135" s="136"/>
      <c r="I135" s="136"/>
      <c r="J135" s="23"/>
      <c r="K135" s="23"/>
      <c r="L135" s="23"/>
      <c r="M135" s="23"/>
      <c r="N135" s="47"/>
      <c r="O135" s="40"/>
      <c r="P135" s="135"/>
      <c r="Q135" s="135"/>
      <c r="R135" s="135"/>
      <c r="S135" s="135"/>
    </row>
    <row r="136" spans="1:19" s="25" customFormat="1" x14ac:dyDescent="0.25">
      <c r="A136" s="41"/>
      <c r="B136" s="18"/>
      <c r="C136" s="133" t="s">
        <v>1000</v>
      </c>
      <c r="D136" s="134" t="s">
        <v>1105</v>
      </c>
      <c r="E136" s="136"/>
      <c r="F136" s="136"/>
      <c r="G136" s="136" t="s">
        <v>257</v>
      </c>
      <c r="H136" s="136"/>
      <c r="I136" s="136"/>
      <c r="J136" s="23"/>
      <c r="K136" s="23"/>
      <c r="L136" s="23"/>
      <c r="M136" s="23"/>
      <c r="N136" s="47"/>
      <c r="O136" s="40"/>
      <c r="P136" s="135"/>
      <c r="Q136" s="135"/>
      <c r="R136" s="135"/>
      <c r="S136" s="135"/>
    </row>
    <row r="137" spans="1:19" s="25" customFormat="1" x14ac:dyDescent="0.25">
      <c r="A137" s="38"/>
      <c r="B137" s="18"/>
      <c r="C137" s="133" t="s">
        <v>1001</v>
      </c>
      <c r="D137" s="134" t="s">
        <v>1106</v>
      </c>
      <c r="E137" s="136"/>
      <c r="F137" s="136"/>
      <c r="G137" s="136" t="s">
        <v>257</v>
      </c>
      <c r="H137" s="136"/>
      <c r="I137" s="136"/>
      <c r="J137" s="23"/>
      <c r="K137" s="23"/>
      <c r="L137" s="23"/>
      <c r="M137" s="23"/>
      <c r="N137" s="47"/>
      <c r="O137" s="40"/>
      <c r="P137" s="135"/>
      <c r="Q137" s="135"/>
      <c r="R137" s="135"/>
      <c r="S137" s="135"/>
    </row>
    <row r="138" spans="1:19" s="25" customFormat="1" x14ac:dyDescent="0.25">
      <c r="A138" s="41"/>
      <c r="B138" s="18"/>
      <c r="C138" s="133" t="s">
        <v>386</v>
      </c>
      <c r="D138" s="134" t="s">
        <v>415</v>
      </c>
      <c r="E138" s="136" t="s">
        <v>250</v>
      </c>
      <c r="F138" s="137"/>
      <c r="G138" s="137"/>
      <c r="H138" s="137"/>
      <c r="I138" s="137"/>
      <c r="J138" s="23"/>
      <c r="K138" s="23"/>
      <c r="L138" s="23"/>
      <c r="M138" s="23"/>
      <c r="N138" s="47"/>
      <c r="O138" s="40"/>
      <c r="P138" s="135"/>
      <c r="Q138" s="135"/>
      <c r="R138" s="135"/>
      <c r="S138" s="135"/>
    </row>
    <row r="139" spans="1:19" s="25" customFormat="1" x14ac:dyDescent="0.25">
      <c r="A139" s="38"/>
      <c r="B139" s="18"/>
      <c r="C139" s="133" t="s">
        <v>1002</v>
      </c>
      <c r="D139" s="134" t="s">
        <v>1177</v>
      </c>
      <c r="E139" s="136" t="s">
        <v>250</v>
      </c>
      <c r="F139" s="136"/>
      <c r="G139" s="136"/>
      <c r="H139" s="136"/>
      <c r="I139" s="136"/>
      <c r="J139" s="23"/>
      <c r="K139" s="23"/>
      <c r="L139" s="23"/>
      <c r="M139" s="23"/>
      <c r="N139" s="47"/>
      <c r="O139" s="40"/>
      <c r="P139" s="135"/>
      <c r="Q139" s="135"/>
      <c r="R139" s="135"/>
      <c r="S139" s="135"/>
    </row>
    <row r="140" spans="1:19" s="25" customFormat="1" x14ac:dyDescent="0.25">
      <c r="A140" s="41"/>
      <c r="B140" s="18"/>
      <c r="C140" s="133" t="s">
        <v>1003</v>
      </c>
      <c r="D140" s="134" t="s">
        <v>1178</v>
      </c>
      <c r="E140" s="136"/>
      <c r="F140" s="136"/>
      <c r="G140" s="136" t="s">
        <v>257</v>
      </c>
      <c r="H140" s="136"/>
      <c r="I140" s="136"/>
      <c r="J140" s="23"/>
      <c r="K140" s="23"/>
      <c r="L140" s="23"/>
      <c r="M140" s="23"/>
      <c r="N140" s="47"/>
      <c r="O140" s="40"/>
      <c r="P140" s="135"/>
      <c r="Q140" s="135"/>
      <c r="R140" s="135"/>
      <c r="S140" s="135"/>
    </row>
    <row r="141" spans="1:19" s="25" customFormat="1" x14ac:dyDescent="0.25">
      <c r="A141" s="38"/>
      <c r="B141" s="18"/>
      <c r="C141" s="133" t="s">
        <v>1004</v>
      </c>
      <c r="D141" s="134" t="s">
        <v>1179</v>
      </c>
      <c r="E141" s="136"/>
      <c r="F141" s="136"/>
      <c r="G141" s="136" t="s">
        <v>257</v>
      </c>
      <c r="H141" s="136"/>
      <c r="I141" s="136"/>
      <c r="J141" s="23"/>
      <c r="K141" s="23"/>
      <c r="L141" s="23"/>
      <c r="M141" s="23"/>
      <c r="N141" s="47"/>
      <c r="O141" s="40"/>
      <c r="P141" s="135"/>
      <c r="Q141" s="135"/>
      <c r="R141" s="135"/>
      <c r="S141" s="135"/>
    </row>
    <row r="142" spans="1:19" s="25" customFormat="1" x14ac:dyDescent="0.25">
      <c r="A142" s="41"/>
      <c r="B142" s="18"/>
      <c r="C142" s="133" t="s">
        <v>1003</v>
      </c>
      <c r="D142" s="134" t="s">
        <v>1180</v>
      </c>
      <c r="E142" s="137"/>
      <c r="F142" s="137"/>
      <c r="G142" s="136" t="s">
        <v>257</v>
      </c>
      <c r="H142" s="137"/>
      <c r="I142" s="137"/>
      <c r="J142" s="23"/>
      <c r="K142" s="23"/>
      <c r="L142" s="23"/>
      <c r="M142" s="23"/>
      <c r="N142" s="47"/>
      <c r="O142" s="40"/>
      <c r="P142" s="135"/>
      <c r="Q142" s="135"/>
      <c r="R142" s="135"/>
      <c r="S142" s="135"/>
    </row>
    <row r="143" spans="1:19" s="25" customFormat="1" x14ac:dyDescent="0.25">
      <c r="A143" s="38"/>
      <c r="B143" s="18"/>
      <c r="C143" s="133" t="s">
        <v>387</v>
      </c>
      <c r="D143" s="134" t="s">
        <v>416</v>
      </c>
      <c r="E143" s="136" t="s">
        <v>250</v>
      </c>
      <c r="F143" s="136"/>
      <c r="G143" s="136" t="s">
        <v>257</v>
      </c>
      <c r="H143" s="136"/>
      <c r="I143" s="136"/>
      <c r="J143" s="23"/>
      <c r="K143" s="23"/>
      <c r="L143" s="23"/>
      <c r="M143" s="23"/>
      <c r="N143" s="47"/>
      <c r="O143" s="40"/>
      <c r="P143" s="135"/>
      <c r="Q143" s="135"/>
      <c r="R143" s="135"/>
      <c r="S143" s="135"/>
    </row>
    <row r="144" spans="1:19" s="25" customFormat="1" x14ac:dyDescent="0.25">
      <c r="A144" s="41"/>
      <c r="B144" s="18"/>
      <c r="C144" s="133" t="s">
        <v>1005</v>
      </c>
      <c r="D144" s="134" t="s">
        <v>1181</v>
      </c>
      <c r="E144" s="136"/>
      <c r="F144" s="136"/>
      <c r="G144" s="136" t="s">
        <v>257</v>
      </c>
      <c r="H144" s="136"/>
      <c r="I144" s="136"/>
      <c r="J144" s="23"/>
      <c r="K144" s="23"/>
      <c r="L144" s="23"/>
      <c r="M144" s="23"/>
      <c r="N144" s="47"/>
      <c r="O144" s="40"/>
      <c r="P144" s="135"/>
      <c r="Q144" s="135"/>
      <c r="R144" s="135"/>
      <c r="S144" s="135"/>
    </row>
    <row r="145" spans="1:19" s="25" customFormat="1" x14ac:dyDescent="0.25">
      <c r="A145" s="38"/>
      <c r="B145" s="18"/>
      <c r="C145" s="133" t="s">
        <v>1006</v>
      </c>
      <c r="D145" s="134" t="s">
        <v>1182</v>
      </c>
      <c r="E145" s="136"/>
      <c r="F145" s="136"/>
      <c r="G145" s="136"/>
      <c r="H145" s="136"/>
      <c r="I145" s="136" t="s">
        <v>252</v>
      </c>
      <c r="J145" s="23"/>
      <c r="K145" s="23"/>
      <c r="L145" s="23"/>
      <c r="M145" s="23"/>
      <c r="N145" s="47"/>
      <c r="O145" s="40"/>
      <c r="P145" s="135"/>
      <c r="Q145" s="135"/>
      <c r="R145" s="135"/>
      <c r="S145" s="135"/>
    </row>
    <row r="146" spans="1:19" s="25" customFormat="1" x14ac:dyDescent="0.25">
      <c r="A146" s="41"/>
      <c r="B146" s="18"/>
      <c r="C146" s="133" t="s">
        <v>1007</v>
      </c>
      <c r="D146" s="134" t="s">
        <v>1183</v>
      </c>
      <c r="E146" s="136"/>
      <c r="F146" s="136"/>
      <c r="G146" s="136" t="s">
        <v>257</v>
      </c>
      <c r="H146" s="136"/>
      <c r="I146" s="136"/>
      <c r="J146" s="23"/>
      <c r="K146" s="23"/>
      <c r="L146" s="23"/>
      <c r="M146" s="23"/>
      <c r="N146" s="47"/>
      <c r="O146" s="40"/>
      <c r="P146" s="135"/>
      <c r="Q146" s="135"/>
      <c r="R146" s="135"/>
      <c r="S146" s="135"/>
    </row>
    <row r="147" spans="1:19" s="25" customFormat="1" x14ac:dyDescent="0.25">
      <c r="A147" s="38"/>
      <c r="B147" s="18"/>
      <c r="C147" s="133" t="s">
        <v>1008</v>
      </c>
      <c r="D147" s="134" t="s">
        <v>1184</v>
      </c>
      <c r="E147" s="136"/>
      <c r="F147" s="136"/>
      <c r="G147" s="136" t="s">
        <v>257</v>
      </c>
      <c r="H147" s="136"/>
      <c r="I147" s="136"/>
      <c r="J147" s="23"/>
      <c r="K147" s="23"/>
      <c r="L147" s="23"/>
      <c r="M147" s="23"/>
      <c r="N147" s="47"/>
      <c r="O147" s="40"/>
      <c r="P147" s="135"/>
      <c r="Q147" s="135"/>
      <c r="R147" s="135"/>
      <c r="S147" s="135"/>
    </row>
    <row r="148" spans="1:19" s="25" customFormat="1" x14ac:dyDescent="0.25">
      <c r="A148" s="41"/>
      <c r="B148" s="18"/>
      <c r="C148" s="133" t="s">
        <v>1009</v>
      </c>
      <c r="D148" s="134" t="s">
        <v>1185</v>
      </c>
      <c r="E148" s="136" t="s">
        <v>250</v>
      </c>
      <c r="F148" s="136"/>
      <c r="G148" s="136"/>
      <c r="H148" s="136"/>
      <c r="I148" s="136"/>
      <c r="J148" s="23"/>
      <c r="K148" s="23"/>
      <c r="L148" s="23"/>
      <c r="M148" s="23"/>
      <c r="N148" s="47"/>
      <c r="O148" s="40"/>
      <c r="P148" s="135"/>
      <c r="Q148" s="135"/>
      <c r="R148" s="135"/>
      <c r="S148" s="135"/>
    </row>
    <row r="149" spans="1:19" s="25" customFormat="1" x14ac:dyDescent="0.25">
      <c r="A149" s="38"/>
      <c r="B149" s="18"/>
      <c r="C149" s="133" t="s">
        <v>374</v>
      </c>
      <c r="D149" s="134" t="s">
        <v>417</v>
      </c>
      <c r="E149" s="136" t="s">
        <v>250</v>
      </c>
      <c r="F149" s="136"/>
      <c r="G149" s="136"/>
      <c r="H149" s="136"/>
      <c r="I149" s="136"/>
      <c r="J149" s="23"/>
      <c r="K149" s="23"/>
      <c r="L149" s="23"/>
      <c r="M149" s="23"/>
      <c r="N149" s="47"/>
      <c r="O149" s="40"/>
      <c r="P149" s="135"/>
      <c r="Q149" s="135"/>
      <c r="R149" s="135"/>
      <c r="S149" s="135"/>
    </row>
    <row r="150" spans="1:19" s="25" customFormat="1" x14ac:dyDescent="0.25">
      <c r="A150" s="41"/>
      <c r="B150" s="18"/>
      <c r="C150" s="133" t="s">
        <v>1010</v>
      </c>
      <c r="D150" s="134" t="s">
        <v>1186</v>
      </c>
      <c r="E150" s="136"/>
      <c r="F150" s="136"/>
      <c r="G150" s="136"/>
      <c r="H150" s="136"/>
      <c r="I150" s="136" t="s">
        <v>252</v>
      </c>
      <c r="J150" s="23"/>
      <c r="K150" s="23"/>
      <c r="L150" s="23"/>
      <c r="M150" s="23"/>
      <c r="N150" s="47"/>
      <c r="O150" s="40"/>
      <c r="P150" s="135"/>
      <c r="Q150" s="135"/>
      <c r="R150" s="135"/>
      <c r="S150" s="135"/>
    </row>
    <row r="151" spans="1:19" s="25" customFormat="1" x14ac:dyDescent="0.25">
      <c r="A151" s="38"/>
      <c r="B151" s="18"/>
      <c r="C151" s="133" t="s">
        <v>1011</v>
      </c>
      <c r="D151" s="134" t="s">
        <v>1187</v>
      </c>
      <c r="E151" s="136"/>
      <c r="F151" s="136"/>
      <c r="G151" s="136" t="s">
        <v>257</v>
      </c>
      <c r="H151" s="136"/>
      <c r="I151" s="136" t="s">
        <v>252</v>
      </c>
      <c r="J151" s="23"/>
      <c r="K151" s="23"/>
      <c r="L151" s="23"/>
      <c r="M151" s="23"/>
      <c r="N151" s="47"/>
      <c r="O151" s="40"/>
      <c r="P151" s="135"/>
      <c r="Q151" s="135"/>
      <c r="R151" s="135"/>
      <c r="S151" s="135"/>
    </row>
    <row r="152" spans="1:19" s="25" customFormat="1" x14ac:dyDescent="0.25">
      <c r="A152" s="41"/>
      <c r="B152" s="18"/>
      <c r="C152" s="133" t="s">
        <v>1012</v>
      </c>
      <c r="D152" s="134" t="s">
        <v>1188</v>
      </c>
      <c r="E152" s="136"/>
      <c r="F152" s="136"/>
      <c r="G152" s="136"/>
      <c r="H152" s="136"/>
      <c r="I152" s="136" t="s">
        <v>252</v>
      </c>
      <c r="J152" s="23"/>
      <c r="K152" s="23"/>
      <c r="L152" s="23"/>
      <c r="M152" s="23"/>
      <c r="N152" s="47"/>
      <c r="O152" s="40"/>
      <c r="P152" s="135"/>
      <c r="Q152" s="135"/>
      <c r="R152" s="135"/>
      <c r="S152" s="135"/>
    </row>
    <row r="153" spans="1:19" s="25" customFormat="1" x14ac:dyDescent="0.25">
      <c r="A153" s="38"/>
      <c r="B153" s="18"/>
      <c r="C153" s="133" t="s">
        <v>1013</v>
      </c>
      <c r="D153" s="134" t="s">
        <v>1189</v>
      </c>
      <c r="E153" s="136"/>
      <c r="F153" s="136"/>
      <c r="G153" s="136" t="s">
        <v>257</v>
      </c>
      <c r="H153" s="136"/>
      <c r="I153" s="136"/>
      <c r="J153" s="23"/>
      <c r="K153" s="23"/>
      <c r="L153" s="23"/>
      <c r="M153" s="23"/>
      <c r="N153" s="47"/>
      <c r="O153" s="40"/>
      <c r="P153" s="135"/>
      <c r="Q153" s="135"/>
      <c r="R153" s="135"/>
      <c r="S153" s="135"/>
    </row>
    <row r="154" spans="1:19" s="25" customFormat="1" x14ac:dyDescent="0.25">
      <c r="A154" s="41"/>
      <c r="B154" s="18"/>
      <c r="C154" s="133" t="s">
        <v>1014</v>
      </c>
      <c r="D154" s="134" t="s">
        <v>1190</v>
      </c>
      <c r="E154" s="136"/>
      <c r="F154" s="136"/>
      <c r="G154" s="136" t="s">
        <v>257</v>
      </c>
      <c r="H154" s="136"/>
      <c r="I154" s="136"/>
      <c r="J154" s="23"/>
      <c r="K154" s="23"/>
      <c r="L154" s="23"/>
      <c r="M154" s="23"/>
      <c r="N154" s="47"/>
      <c r="O154" s="40"/>
      <c r="P154" s="135"/>
      <c r="Q154" s="135"/>
      <c r="R154" s="135"/>
      <c r="S154" s="135"/>
    </row>
    <row r="155" spans="1:19" s="25" customFormat="1" x14ac:dyDescent="0.25">
      <c r="A155" s="38"/>
      <c r="B155" s="18"/>
      <c r="C155" s="133" t="s">
        <v>1015</v>
      </c>
      <c r="D155" s="134" t="s">
        <v>1191</v>
      </c>
      <c r="E155" s="137"/>
      <c r="F155" s="137"/>
      <c r="G155" s="136" t="s">
        <v>257</v>
      </c>
      <c r="H155" s="137"/>
      <c r="I155" s="137"/>
      <c r="J155" s="23"/>
      <c r="K155" s="23"/>
      <c r="L155" s="23"/>
      <c r="M155" s="23"/>
      <c r="N155" s="47"/>
      <c r="O155" s="40"/>
      <c r="P155" s="135"/>
      <c r="Q155" s="135"/>
      <c r="R155" s="135"/>
      <c r="S155" s="135"/>
    </row>
    <row r="156" spans="1:19" s="25" customFormat="1" x14ac:dyDescent="0.25">
      <c r="A156" s="41"/>
      <c r="B156" s="18"/>
      <c r="C156" s="133" t="s">
        <v>1016</v>
      </c>
      <c r="D156" s="134" t="s">
        <v>1192</v>
      </c>
      <c r="E156" s="136"/>
      <c r="F156" s="136"/>
      <c r="G156" s="136" t="s">
        <v>257</v>
      </c>
      <c r="H156" s="136"/>
      <c r="I156" s="136"/>
      <c r="J156" s="23"/>
      <c r="K156" s="23"/>
      <c r="L156" s="23"/>
      <c r="M156" s="23"/>
      <c r="N156" s="47"/>
      <c r="O156" s="40"/>
      <c r="P156" s="135"/>
      <c r="Q156" s="135"/>
      <c r="R156" s="135"/>
      <c r="S156" s="135"/>
    </row>
    <row r="157" spans="1:19" s="25" customFormat="1" x14ac:dyDescent="0.25">
      <c r="A157" s="38"/>
      <c r="B157" s="18"/>
      <c r="C157" s="133" t="s">
        <v>1017</v>
      </c>
      <c r="D157" s="134" t="s">
        <v>1193</v>
      </c>
      <c r="E157" s="136"/>
      <c r="F157" s="136"/>
      <c r="G157" s="136" t="s">
        <v>257</v>
      </c>
      <c r="H157" s="136"/>
      <c r="I157" s="136"/>
      <c r="J157" s="23"/>
      <c r="K157" s="23"/>
      <c r="L157" s="23"/>
      <c r="M157" s="23"/>
      <c r="N157" s="47"/>
      <c r="O157" s="40"/>
      <c r="P157" s="135"/>
      <c r="Q157" s="135"/>
      <c r="R157" s="135"/>
      <c r="S157" s="135"/>
    </row>
    <row r="158" spans="1:19" s="25" customFormat="1" x14ac:dyDescent="0.25">
      <c r="A158" s="41"/>
      <c r="B158" s="18"/>
      <c r="C158" s="133" t="s">
        <v>1018</v>
      </c>
      <c r="D158" s="134" t="s">
        <v>1194</v>
      </c>
      <c r="E158" s="137"/>
      <c r="F158" s="137"/>
      <c r="G158" s="136" t="s">
        <v>257</v>
      </c>
      <c r="H158" s="137"/>
      <c r="I158" s="137"/>
      <c r="J158" s="23"/>
      <c r="K158" s="23"/>
      <c r="L158" s="23"/>
      <c r="M158" s="23"/>
      <c r="N158" s="47"/>
      <c r="O158" s="40"/>
      <c r="P158" s="135"/>
      <c r="Q158" s="135"/>
      <c r="R158" s="135"/>
      <c r="S158" s="135"/>
    </row>
    <row r="159" spans="1:19" s="25" customFormat="1" x14ac:dyDescent="0.25">
      <c r="A159" s="38"/>
      <c r="B159" s="18"/>
      <c r="C159" s="133" t="s">
        <v>1019</v>
      </c>
      <c r="D159" s="134" t="s">
        <v>1195</v>
      </c>
      <c r="E159" s="136"/>
      <c r="F159" s="136"/>
      <c r="G159" s="136" t="s">
        <v>257</v>
      </c>
      <c r="H159" s="136"/>
      <c r="I159" s="136"/>
      <c r="J159" s="23"/>
      <c r="K159" s="23"/>
      <c r="L159" s="23"/>
      <c r="M159" s="23"/>
      <c r="N159" s="47"/>
      <c r="O159" s="40"/>
      <c r="P159" s="135"/>
      <c r="Q159" s="135"/>
      <c r="R159" s="135"/>
      <c r="S159" s="135"/>
    </row>
    <row r="160" spans="1:19" s="25" customFormat="1" x14ac:dyDescent="0.25">
      <c r="A160" s="41"/>
      <c r="B160" s="18"/>
      <c r="C160" s="133" t="s">
        <v>1020</v>
      </c>
      <c r="D160" s="134" t="s">
        <v>1196</v>
      </c>
      <c r="E160" s="136" t="s">
        <v>250</v>
      </c>
      <c r="F160" s="136"/>
      <c r="G160" s="136"/>
      <c r="H160" s="136"/>
      <c r="I160" s="136"/>
      <c r="J160" s="23"/>
      <c r="K160" s="23"/>
      <c r="L160" s="23"/>
      <c r="M160" s="23"/>
      <c r="N160" s="47"/>
      <c r="O160" s="40"/>
      <c r="P160" s="135"/>
      <c r="Q160" s="135"/>
      <c r="R160" s="135"/>
      <c r="S160" s="135"/>
    </row>
    <row r="161" spans="1:19" s="25" customFormat="1" x14ac:dyDescent="0.25">
      <c r="A161" s="38"/>
      <c r="B161" s="18"/>
      <c r="C161" s="133" t="s">
        <v>388</v>
      </c>
      <c r="D161" s="134" t="s">
        <v>418</v>
      </c>
      <c r="E161" s="136" t="s">
        <v>250</v>
      </c>
      <c r="F161" s="136"/>
      <c r="G161" s="136"/>
      <c r="H161" s="136"/>
      <c r="I161" s="136"/>
      <c r="J161" s="23"/>
      <c r="K161" s="23"/>
      <c r="L161" s="23"/>
      <c r="M161" s="23"/>
      <c r="N161" s="47"/>
      <c r="O161" s="40"/>
      <c r="P161" s="135"/>
      <c r="Q161" s="135"/>
      <c r="R161" s="135"/>
      <c r="S161" s="135"/>
    </row>
    <row r="162" spans="1:19" s="25" customFormat="1" x14ac:dyDescent="0.25">
      <c r="A162" s="41"/>
      <c r="B162" s="18"/>
      <c r="C162" s="133" t="s">
        <v>389</v>
      </c>
      <c r="D162" s="134" t="s">
        <v>1197</v>
      </c>
      <c r="E162" s="136" t="s">
        <v>250</v>
      </c>
      <c r="F162" s="136"/>
      <c r="G162" s="136"/>
      <c r="H162" s="136"/>
      <c r="I162" s="136"/>
      <c r="J162" s="23"/>
      <c r="K162" s="23"/>
      <c r="L162" s="23"/>
      <c r="M162" s="23"/>
      <c r="N162" s="47"/>
      <c r="O162" s="40"/>
      <c r="P162" s="135"/>
      <c r="Q162" s="135"/>
      <c r="R162" s="135"/>
      <c r="S162" s="135"/>
    </row>
    <row r="163" spans="1:19" s="25" customFormat="1" x14ac:dyDescent="0.25">
      <c r="A163" s="38"/>
      <c r="B163" s="18"/>
      <c r="C163" s="133" t="s">
        <v>390</v>
      </c>
      <c r="D163" s="134" t="s">
        <v>419</v>
      </c>
      <c r="E163" s="136" t="s">
        <v>250</v>
      </c>
      <c r="F163" s="136"/>
      <c r="G163" s="136" t="s">
        <v>257</v>
      </c>
      <c r="H163" s="136"/>
      <c r="I163" s="136"/>
      <c r="J163" s="23"/>
      <c r="K163" s="23"/>
      <c r="L163" s="23"/>
      <c r="M163" s="23"/>
      <c r="N163" s="47"/>
      <c r="O163" s="40"/>
      <c r="P163" s="135"/>
      <c r="Q163" s="135"/>
      <c r="R163" s="135"/>
      <c r="S163" s="135"/>
    </row>
    <row r="164" spans="1:19" s="25" customFormat="1" x14ac:dyDescent="0.25">
      <c r="A164" s="41"/>
      <c r="B164" s="18"/>
      <c r="C164" s="133" t="s">
        <v>1021</v>
      </c>
      <c r="D164" s="134" t="s">
        <v>1198</v>
      </c>
      <c r="E164" s="136"/>
      <c r="F164" s="136"/>
      <c r="G164" s="136" t="s">
        <v>257</v>
      </c>
      <c r="H164" s="136"/>
      <c r="I164" s="136"/>
      <c r="J164" s="23"/>
      <c r="K164" s="23"/>
      <c r="L164" s="23"/>
      <c r="M164" s="23"/>
      <c r="N164" s="47"/>
      <c r="O164" s="40"/>
      <c r="P164" s="135"/>
      <c r="Q164" s="135"/>
      <c r="R164" s="135"/>
      <c r="S164" s="135"/>
    </row>
    <row r="165" spans="1:19" s="25" customFormat="1" x14ac:dyDescent="0.25">
      <c r="A165" s="38"/>
      <c r="B165" s="18"/>
      <c r="C165" s="133" t="s">
        <v>1022</v>
      </c>
      <c r="D165" s="134" t="s">
        <v>1251</v>
      </c>
      <c r="E165" s="136"/>
      <c r="F165" s="136"/>
      <c r="G165" s="136" t="s">
        <v>257</v>
      </c>
      <c r="H165" s="136"/>
      <c r="I165" s="136"/>
      <c r="J165" s="23"/>
      <c r="K165" s="23"/>
      <c r="L165" s="23"/>
      <c r="M165" s="23"/>
      <c r="N165" s="47"/>
      <c r="O165" s="40"/>
      <c r="P165" s="135"/>
      <c r="Q165" s="135"/>
      <c r="R165" s="135"/>
      <c r="S165" s="135"/>
    </row>
    <row r="166" spans="1:19" s="25" customFormat="1" x14ac:dyDescent="0.25">
      <c r="A166" s="41"/>
      <c r="B166" s="18"/>
      <c r="C166" s="133" t="s">
        <v>1023</v>
      </c>
      <c r="D166" s="134" t="s">
        <v>1252</v>
      </c>
      <c r="E166" s="136"/>
      <c r="F166" s="136"/>
      <c r="G166" s="136" t="s">
        <v>257</v>
      </c>
      <c r="H166" s="136"/>
      <c r="I166" s="136"/>
      <c r="J166" s="23"/>
      <c r="K166" s="23"/>
      <c r="L166" s="23"/>
      <c r="M166" s="23"/>
      <c r="N166" s="47"/>
      <c r="O166" s="40"/>
      <c r="P166" s="135"/>
      <c r="Q166" s="135"/>
      <c r="R166" s="135"/>
      <c r="S166" s="135"/>
    </row>
    <row r="167" spans="1:19" s="25" customFormat="1" x14ac:dyDescent="0.25">
      <c r="A167" s="41"/>
      <c r="B167" s="18"/>
      <c r="C167" s="133" t="s">
        <v>392</v>
      </c>
      <c r="D167" s="134" t="s">
        <v>1295</v>
      </c>
      <c r="E167" s="136" t="s">
        <v>250</v>
      </c>
      <c r="F167" s="136"/>
      <c r="G167" s="136"/>
      <c r="H167" s="136"/>
      <c r="I167" s="136"/>
      <c r="J167" s="23"/>
      <c r="K167" s="23"/>
      <c r="L167" s="23"/>
      <c r="M167" s="23"/>
      <c r="N167" s="47"/>
      <c r="O167" s="40"/>
      <c r="P167" s="135"/>
      <c r="Q167" s="135"/>
      <c r="R167" s="135"/>
      <c r="S167" s="135"/>
    </row>
    <row r="168" spans="1:19" s="25" customFormat="1" x14ac:dyDescent="0.25">
      <c r="A168" s="41"/>
      <c r="B168" s="18"/>
      <c r="C168" s="133" t="s">
        <v>393</v>
      </c>
      <c r="D168" s="134" t="s">
        <v>1296</v>
      </c>
      <c r="E168" s="136" t="s">
        <v>250</v>
      </c>
      <c r="F168" s="136"/>
      <c r="G168" s="136"/>
      <c r="H168" s="136"/>
      <c r="I168" s="136"/>
      <c r="J168" s="23"/>
      <c r="K168" s="23"/>
      <c r="L168" s="23"/>
      <c r="M168" s="23"/>
      <c r="N168" s="47"/>
      <c r="O168" s="40"/>
      <c r="P168" s="135"/>
      <c r="Q168" s="135"/>
      <c r="R168" s="135"/>
      <c r="S168" s="135"/>
    </row>
    <row r="169" spans="1:19" s="25" customFormat="1" x14ac:dyDescent="0.25">
      <c r="A169" s="38"/>
      <c r="B169" s="18"/>
      <c r="C169" s="133" t="s">
        <v>391</v>
      </c>
      <c r="D169" s="134" t="s">
        <v>420</v>
      </c>
      <c r="E169" s="136" t="s">
        <v>250</v>
      </c>
      <c r="F169" s="136"/>
      <c r="G169" s="136"/>
      <c r="H169" s="136"/>
      <c r="I169" s="136"/>
      <c r="J169" s="23"/>
      <c r="K169" s="47"/>
      <c r="L169" s="23"/>
      <c r="M169" s="23"/>
      <c r="N169" s="47"/>
      <c r="O169" s="40"/>
      <c r="P169" s="135"/>
      <c r="Q169" s="135"/>
      <c r="R169" s="135"/>
      <c r="S169" s="135"/>
    </row>
    <row r="170" spans="1:19" s="25" customFormat="1" x14ac:dyDescent="0.25">
      <c r="A170" s="41"/>
      <c r="B170" s="18"/>
      <c r="C170" s="133" t="s">
        <v>1024</v>
      </c>
      <c r="D170" s="134" t="s">
        <v>1253</v>
      </c>
      <c r="E170" s="136"/>
      <c r="F170" s="136"/>
      <c r="G170" s="136" t="s">
        <v>257</v>
      </c>
      <c r="H170" s="136"/>
      <c r="I170" s="136"/>
      <c r="J170" s="23"/>
      <c r="K170" s="23"/>
      <c r="L170" s="23"/>
      <c r="M170" s="23"/>
      <c r="N170" s="47"/>
      <c r="O170" s="40"/>
      <c r="P170" s="135"/>
      <c r="Q170" s="135"/>
      <c r="R170" s="135"/>
      <c r="S170" s="135"/>
    </row>
    <row r="171" spans="1:19" s="25" customFormat="1" x14ac:dyDescent="0.25">
      <c r="A171" s="42"/>
      <c r="B171" s="42"/>
      <c r="C171" s="128"/>
      <c r="D171" s="129"/>
      <c r="E171" s="46"/>
      <c r="F171" s="46"/>
      <c r="G171" s="46"/>
      <c r="H171" s="46"/>
      <c r="I171" s="46"/>
      <c r="J171" s="27"/>
      <c r="K171" s="27"/>
      <c r="L171" s="27"/>
      <c r="M171" s="27"/>
      <c r="N171" s="54"/>
      <c r="O171" s="40"/>
      <c r="P171" s="42"/>
    </row>
    <row r="172" spans="1:19" s="25" customFormat="1" x14ac:dyDescent="0.25">
      <c r="A172" s="42"/>
      <c r="B172" s="42"/>
      <c r="C172" s="128"/>
      <c r="D172" s="129"/>
      <c r="E172" s="46"/>
      <c r="F172" s="46"/>
      <c r="G172" s="46"/>
      <c r="H172" s="46"/>
      <c r="I172" s="46"/>
      <c r="J172" s="27"/>
      <c r="K172" s="27"/>
      <c r="L172" s="27"/>
      <c r="M172" s="27"/>
      <c r="N172" s="54"/>
      <c r="O172" s="40"/>
      <c r="P172" s="42"/>
    </row>
    <row r="173" spans="1:19" s="25" customFormat="1" x14ac:dyDescent="0.25">
      <c r="A173" s="42"/>
      <c r="B173" s="42"/>
      <c r="C173" s="128"/>
      <c r="D173" s="129"/>
      <c r="E173" s="46"/>
      <c r="F173" s="46"/>
      <c r="G173" s="46"/>
      <c r="H173" s="46"/>
      <c r="I173" s="46"/>
      <c r="J173" s="27"/>
      <c r="K173" s="27"/>
      <c r="L173" s="27"/>
      <c r="M173" s="27"/>
      <c r="N173" s="54"/>
      <c r="O173" s="40"/>
      <c r="P173" s="42"/>
    </row>
    <row r="174" spans="1:19" s="25" customFormat="1" x14ac:dyDescent="0.25">
      <c r="A174" s="42"/>
      <c r="B174" s="42"/>
      <c r="C174" s="128"/>
      <c r="D174" s="129"/>
      <c r="E174" s="46"/>
      <c r="F174" s="46"/>
      <c r="G174" s="46"/>
      <c r="H174" s="46"/>
      <c r="I174" s="46"/>
      <c r="J174" s="27"/>
      <c r="K174" s="27"/>
      <c r="L174" s="27"/>
      <c r="M174" s="27"/>
      <c r="N174" s="54"/>
      <c r="O174" s="40"/>
      <c r="P174" s="42"/>
    </row>
    <row r="175" spans="1:19" s="25" customFormat="1" x14ac:dyDescent="0.25">
      <c r="A175" s="42"/>
      <c r="B175" s="42"/>
      <c r="C175" s="128"/>
      <c r="D175" s="129"/>
      <c r="E175" s="46"/>
      <c r="F175" s="46"/>
      <c r="G175" s="46"/>
      <c r="H175" s="46"/>
      <c r="I175" s="46"/>
      <c r="J175" s="27"/>
      <c r="K175" s="27"/>
      <c r="L175" s="27"/>
      <c r="M175" s="27"/>
      <c r="N175" s="54"/>
      <c r="O175" s="40"/>
      <c r="P175" s="42"/>
    </row>
    <row r="176" spans="1:19" s="25" customFormat="1" x14ac:dyDescent="0.25">
      <c r="A176" s="42"/>
      <c r="B176" s="42"/>
      <c r="C176" s="128"/>
      <c r="D176" s="129"/>
      <c r="E176" s="46"/>
      <c r="F176" s="46"/>
      <c r="G176" s="46"/>
      <c r="H176" s="46"/>
      <c r="I176" s="46"/>
      <c r="J176" s="27"/>
      <c r="K176" s="27"/>
      <c r="L176" s="27"/>
      <c r="M176" s="27"/>
      <c r="N176" s="54"/>
      <c r="O176" s="40"/>
      <c r="P176" s="42"/>
    </row>
    <row r="177" spans="1:16" s="25" customFormat="1" x14ac:dyDescent="0.25">
      <c r="A177" s="42"/>
      <c r="B177" s="42"/>
      <c r="C177" s="128"/>
      <c r="D177" s="129"/>
      <c r="E177" s="46"/>
      <c r="F177" s="46"/>
      <c r="G177" s="46"/>
      <c r="H177" s="46"/>
      <c r="I177" s="46"/>
      <c r="J177" s="27"/>
      <c r="K177" s="27"/>
      <c r="L177" s="27"/>
      <c r="M177" s="27"/>
      <c r="N177" s="54"/>
      <c r="O177" s="40"/>
      <c r="P177" s="42"/>
    </row>
    <row r="178" spans="1:16" s="25" customFormat="1" x14ac:dyDescent="0.25">
      <c r="A178" s="42"/>
      <c r="B178" s="42"/>
      <c r="C178" s="128"/>
      <c r="D178" s="129"/>
      <c r="E178" s="46"/>
      <c r="F178" s="46"/>
      <c r="G178" s="46"/>
      <c r="H178" s="46"/>
      <c r="I178" s="46"/>
      <c r="J178" s="27"/>
      <c r="K178" s="27"/>
      <c r="L178" s="27"/>
      <c r="M178" s="27"/>
      <c r="N178" s="54"/>
      <c r="O178" s="40"/>
      <c r="P178" s="42"/>
    </row>
    <row r="179" spans="1:16" s="25" customFormat="1" x14ac:dyDescent="0.25">
      <c r="A179" s="42"/>
      <c r="B179" s="42"/>
      <c r="C179" s="128"/>
      <c r="D179" s="129"/>
      <c r="E179" s="46"/>
      <c r="F179" s="46"/>
      <c r="G179" s="46"/>
      <c r="H179" s="46"/>
      <c r="I179" s="46"/>
      <c r="J179" s="27"/>
      <c r="K179" s="27"/>
      <c r="L179" s="27"/>
      <c r="M179" s="27"/>
      <c r="N179" s="54"/>
      <c r="O179" s="40"/>
      <c r="P179" s="42"/>
    </row>
    <row r="180" spans="1:16" s="25" customFormat="1" x14ac:dyDescent="0.25">
      <c r="A180" s="42"/>
      <c r="B180" s="42"/>
      <c r="C180" s="128"/>
      <c r="D180" s="129"/>
      <c r="E180" s="46"/>
      <c r="F180" s="46"/>
      <c r="G180" s="46"/>
      <c r="H180" s="46"/>
      <c r="I180" s="46"/>
      <c r="J180" s="27"/>
      <c r="K180" s="27"/>
      <c r="L180" s="27"/>
      <c r="M180" s="27"/>
      <c r="N180" s="54"/>
      <c r="O180" s="40"/>
      <c r="P180" s="42"/>
    </row>
    <row r="181" spans="1:16" s="25" customFormat="1" x14ac:dyDescent="0.25">
      <c r="A181" s="42"/>
      <c r="B181" s="42"/>
      <c r="C181" s="128"/>
      <c r="D181" s="129"/>
      <c r="E181" s="46"/>
      <c r="F181" s="46"/>
      <c r="G181" s="46"/>
      <c r="H181" s="46"/>
      <c r="I181" s="46"/>
      <c r="J181" s="27"/>
      <c r="K181" s="54"/>
      <c r="L181" s="27"/>
      <c r="M181" s="27"/>
      <c r="N181" s="54"/>
      <c r="O181" s="40"/>
      <c r="P181" s="42"/>
    </row>
    <row r="182" spans="1:16" s="25" customFormat="1" x14ac:dyDescent="0.25">
      <c r="A182" s="42"/>
      <c r="B182" s="42"/>
      <c r="C182" s="128"/>
      <c r="D182" s="129"/>
      <c r="E182" s="46"/>
      <c r="F182" s="46"/>
      <c r="G182" s="46"/>
      <c r="H182" s="46"/>
      <c r="I182" s="46"/>
      <c r="J182" s="27"/>
      <c r="K182" s="27"/>
      <c r="L182" s="27"/>
      <c r="M182" s="27"/>
      <c r="N182" s="54"/>
      <c r="O182" s="40"/>
      <c r="P182" s="42"/>
    </row>
    <row r="183" spans="1:16" s="25" customFormat="1" x14ac:dyDescent="0.25">
      <c r="A183" s="42"/>
      <c r="B183" s="42"/>
      <c r="C183" s="128"/>
      <c r="D183" s="129"/>
      <c r="E183" s="46"/>
      <c r="F183" s="46"/>
      <c r="G183" s="46"/>
      <c r="H183" s="46"/>
      <c r="I183" s="46"/>
      <c r="J183" s="27"/>
      <c r="K183" s="27"/>
      <c r="L183" s="27"/>
      <c r="M183" s="27"/>
      <c r="N183" s="54"/>
      <c r="O183" s="40"/>
      <c r="P183" s="42"/>
    </row>
    <row r="184" spans="1:16" s="25" customFormat="1" x14ac:dyDescent="0.25">
      <c r="A184" s="42"/>
      <c r="B184" s="42"/>
      <c r="C184" s="130"/>
      <c r="D184" s="129"/>
      <c r="E184" s="46"/>
      <c r="F184" s="46"/>
      <c r="G184" s="46"/>
      <c r="H184" s="46"/>
      <c r="I184" s="46"/>
      <c r="J184" s="27"/>
      <c r="K184" s="27"/>
      <c r="L184" s="27"/>
      <c r="M184" s="27"/>
      <c r="N184" s="54"/>
      <c r="O184" s="40"/>
      <c r="P184" s="42"/>
    </row>
    <row r="185" spans="1:16" s="25" customFormat="1" x14ac:dyDescent="0.25">
      <c r="A185" s="42"/>
      <c r="B185" s="42"/>
      <c r="C185" s="128"/>
      <c r="D185" s="129"/>
      <c r="E185" s="46"/>
      <c r="F185" s="46"/>
      <c r="G185" s="46"/>
      <c r="H185" s="46"/>
      <c r="I185" s="46"/>
      <c r="J185" s="27"/>
      <c r="K185" s="27"/>
      <c r="L185" s="27"/>
      <c r="M185" s="27"/>
      <c r="N185" s="54"/>
      <c r="O185" s="40"/>
      <c r="P185" s="42"/>
    </row>
    <row r="186" spans="1:16" s="25" customFormat="1" x14ac:dyDescent="0.25">
      <c r="A186" s="42"/>
      <c r="B186" s="42"/>
      <c r="C186" s="128"/>
      <c r="D186" s="129"/>
      <c r="E186" s="46"/>
      <c r="F186" s="46"/>
      <c r="G186" s="46"/>
      <c r="H186" s="46"/>
      <c r="I186" s="46"/>
      <c r="J186" s="27"/>
      <c r="K186" s="27"/>
      <c r="L186" s="27"/>
      <c r="M186" s="27"/>
      <c r="N186" s="54"/>
      <c r="O186" s="40"/>
      <c r="P186" s="42"/>
    </row>
    <row r="187" spans="1:16" s="25" customFormat="1" x14ac:dyDescent="0.25">
      <c r="A187" s="42"/>
      <c r="B187" s="42"/>
      <c r="C187" s="128"/>
      <c r="D187" s="129"/>
      <c r="E187" s="46"/>
      <c r="F187" s="46"/>
      <c r="G187" s="46"/>
      <c r="H187" s="46"/>
      <c r="I187" s="46"/>
      <c r="J187" s="27"/>
      <c r="K187" s="27"/>
      <c r="L187" s="27"/>
      <c r="M187" s="27"/>
      <c r="N187" s="54"/>
      <c r="O187" s="40"/>
      <c r="P187" s="42"/>
    </row>
    <row r="188" spans="1:16" x14ac:dyDescent="0.25">
      <c r="C188" s="69"/>
      <c r="D188" s="77"/>
      <c r="E188" s="46"/>
      <c r="F188" s="46"/>
      <c r="G188" s="46"/>
      <c r="H188" s="46"/>
      <c r="I188" s="46"/>
      <c r="J188" s="27"/>
      <c r="K188" s="27"/>
      <c r="L188" s="27"/>
      <c r="M188" s="17"/>
      <c r="N188" s="19"/>
    </row>
    <row r="189" spans="1:16" s="25" customFormat="1" x14ac:dyDescent="0.25">
      <c r="A189" s="40"/>
      <c r="B189" s="42"/>
      <c r="C189" s="69"/>
      <c r="D189" s="77"/>
      <c r="E189" s="46"/>
      <c r="F189" s="46"/>
      <c r="G189" s="46"/>
      <c r="H189" s="46"/>
      <c r="I189" s="46"/>
      <c r="J189" s="27"/>
      <c r="K189" s="27"/>
      <c r="L189" s="27"/>
      <c r="M189" s="27"/>
      <c r="N189" s="54"/>
      <c r="O189" s="40"/>
      <c r="P189" s="42"/>
    </row>
    <row r="190" spans="1:16" s="25" customFormat="1" ht="12.75" customHeight="1" x14ac:dyDescent="0.25">
      <c r="A190" s="40"/>
      <c r="B190" s="42"/>
      <c r="C190" s="131"/>
      <c r="D190" s="132"/>
      <c r="E190" s="58"/>
      <c r="F190" s="58"/>
      <c r="G190" s="58"/>
      <c r="H190" s="58"/>
      <c r="I190" s="58"/>
      <c r="J190" s="40"/>
      <c r="K190" s="27"/>
      <c r="L190" s="40"/>
      <c r="M190" s="40"/>
      <c r="N190" s="59"/>
      <c r="O190" s="40"/>
      <c r="P190" s="42"/>
    </row>
    <row r="191" spans="1:16" s="25" customFormat="1" x14ac:dyDescent="0.25">
      <c r="A191" s="42"/>
      <c r="B191" s="42"/>
      <c r="C191" s="69"/>
      <c r="D191" s="77"/>
      <c r="E191" s="46"/>
      <c r="F191" s="46"/>
      <c r="G191" s="46"/>
      <c r="H191" s="46"/>
      <c r="I191" s="46"/>
      <c r="J191" s="27"/>
      <c r="K191" s="27"/>
      <c r="L191" s="27"/>
      <c r="M191" s="27"/>
      <c r="N191" s="54"/>
      <c r="O191" s="40"/>
      <c r="P191" s="42"/>
    </row>
    <row r="192" spans="1:16" s="25" customFormat="1" ht="12.75" customHeight="1" x14ac:dyDescent="0.25">
      <c r="A192" s="40"/>
      <c r="B192" s="42"/>
      <c r="C192" s="131"/>
      <c r="D192" s="132"/>
      <c r="E192" s="58"/>
      <c r="F192" s="58"/>
      <c r="G192" s="58"/>
      <c r="H192" s="58"/>
      <c r="I192" s="58"/>
      <c r="J192" s="40"/>
      <c r="K192" s="27"/>
      <c r="L192" s="40"/>
      <c r="M192" s="40"/>
      <c r="N192" s="59"/>
      <c r="O192" s="40"/>
      <c r="P192" s="42"/>
    </row>
    <row r="193" spans="1:16" s="25" customFormat="1" x14ac:dyDescent="0.25">
      <c r="A193" s="42"/>
      <c r="B193" s="42"/>
      <c r="C193" s="69"/>
      <c r="D193" s="77"/>
      <c r="E193" s="46"/>
      <c r="F193" s="46"/>
      <c r="G193" s="46"/>
      <c r="H193" s="46"/>
      <c r="I193" s="46"/>
      <c r="J193" s="27"/>
      <c r="K193" s="27"/>
      <c r="L193" s="27"/>
      <c r="M193" s="27"/>
      <c r="N193" s="54"/>
      <c r="O193" s="40"/>
      <c r="P193" s="42"/>
    </row>
    <row r="194" spans="1:16" s="25" customFormat="1" x14ac:dyDescent="0.25">
      <c r="A194" s="40"/>
      <c r="B194" s="42"/>
      <c r="C194" s="131"/>
      <c r="D194" s="132"/>
      <c r="E194" s="58"/>
      <c r="F194" s="58"/>
      <c r="G194" s="58"/>
      <c r="H194" s="58"/>
      <c r="I194" s="58"/>
      <c r="J194" s="40"/>
      <c r="K194" s="27"/>
      <c r="L194" s="40"/>
      <c r="M194" s="40"/>
      <c r="N194" s="59"/>
      <c r="O194" s="40"/>
      <c r="P194" s="42"/>
    </row>
    <row r="195" spans="1:16" s="25" customFormat="1" x14ac:dyDescent="0.25">
      <c r="A195" s="42"/>
      <c r="B195" s="42"/>
      <c r="C195" s="69"/>
      <c r="D195" s="77"/>
      <c r="E195" s="46"/>
      <c r="F195" s="46"/>
      <c r="G195" s="46"/>
      <c r="H195" s="46"/>
      <c r="I195" s="46"/>
      <c r="J195" s="27"/>
      <c r="K195" s="27"/>
      <c r="L195" s="27"/>
      <c r="M195" s="27"/>
      <c r="N195" s="54"/>
      <c r="O195" s="40"/>
      <c r="P195" s="42"/>
    </row>
    <row r="196" spans="1:16" s="25" customFormat="1" x14ac:dyDescent="0.25">
      <c r="A196" s="40"/>
      <c r="B196" s="42"/>
      <c r="C196" s="131"/>
      <c r="D196" s="132"/>
      <c r="E196" s="58"/>
      <c r="F196" s="58"/>
      <c r="G196" s="58"/>
      <c r="H196" s="58"/>
      <c r="I196" s="58"/>
      <c r="J196" s="40"/>
      <c r="K196" s="27"/>
      <c r="L196" s="40"/>
      <c r="M196" s="40"/>
      <c r="N196" s="59"/>
      <c r="O196" s="40"/>
      <c r="P196" s="42"/>
    </row>
    <row r="197" spans="1:16" s="25" customFormat="1" x14ac:dyDescent="0.25">
      <c r="A197" s="42"/>
      <c r="B197" s="42"/>
      <c r="C197" s="69"/>
      <c r="D197" s="77"/>
      <c r="E197" s="46"/>
      <c r="F197" s="46"/>
      <c r="G197" s="46"/>
      <c r="H197" s="46"/>
      <c r="I197" s="46"/>
      <c r="J197" s="27"/>
      <c r="K197" s="27"/>
      <c r="L197" s="27"/>
      <c r="M197" s="27"/>
      <c r="N197" s="54"/>
      <c r="O197" s="40"/>
      <c r="P197" s="42"/>
    </row>
    <row r="198" spans="1:16" s="25" customFormat="1" x14ac:dyDescent="0.25">
      <c r="A198" s="42"/>
      <c r="B198" s="42"/>
      <c r="C198" s="131"/>
      <c r="D198" s="132"/>
      <c r="E198" s="58"/>
      <c r="F198" s="58"/>
      <c r="G198" s="58"/>
      <c r="H198" s="58"/>
      <c r="I198" s="58"/>
      <c r="J198" s="40"/>
      <c r="K198" s="27"/>
      <c r="L198" s="40"/>
      <c r="M198" s="40"/>
      <c r="N198" s="59"/>
      <c r="O198" s="40"/>
      <c r="P198" s="42"/>
    </row>
    <row r="199" spans="1:16" s="25" customFormat="1" x14ac:dyDescent="0.25">
      <c r="A199" s="42"/>
      <c r="B199" s="42"/>
      <c r="C199" s="69"/>
      <c r="D199" s="77"/>
      <c r="E199" s="46"/>
      <c r="F199" s="46"/>
      <c r="G199" s="46"/>
      <c r="H199" s="46"/>
      <c r="I199" s="46"/>
      <c r="J199" s="27"/>
      <c r="K199" s="27"/>
      <c r="L199" s="27"/>
      <c r="M199" s="27"/>
      <c r="N199" s="54"/>
      <c r="O199" s="40"/>
      <c r="P199" s="42"/>
    </row>
    <row r="200" spans="1:16" s="25" customFormat="1" x14ac:dyDescent="0.25">
      <c r="A200" s="42"/>
      <c r="B200" s="42"/>
      <c r="C200" s="131"/>
      <c r="D200" s="132"/>
      <c r="E200" s="58"/>
      <c r="F200" s="58"/>
      <c r="G200" s="58"/>
      <c r="H200" s="58"/>
      <c r="I200" s="58"/>
      <c r="J200" s="40"/>
      <c r="K200" s="27"/>
      <c r="L200" s="40"/>
      <c r="M200" s="40"/>
      <c r="N200" s="59"/>
      <c r="O200" s="40"/>
      <c r="P200" s="42"/>
    </row>
    <row r="201" spans="1:16" s="25" customFormat="1" x14ac:dyDescent="0.25">
      <c r="B201" s="42"/>
      <c r="C201" s="69"/>
      <c r="D201" s="77"/>
      <c r="E201" s="46"/>
      <c r="F201" s="46"/>
      <c r="G201" s="46"/>
      <c r="H201" s="46"/>
      <c r="I201" s="46"/>
      <c r="J201" s="27"/>
      <c r="K201" s="27"/>
      <c r="L201" s="27"/>
      <c r="M201" s="27"/>
      <c r="N201" s="54"/>
      <c r="O201" s="40"/>
      <c r="P201" s="42"/>
    </row>
    <row r="202" spans="1:16" s="25" customFormat="1" x14ac:dyDescent="0.25">
      <c r="A202" s="42"/>
      <c r="B202" s="42"/>
      <c r="C202" s="131"/>
      <c r="D202" s="132"/>
      <c r="E202" s="58"/>
      <c r="F202" s="58"/>
      <c r="G202" s="58"/>
      <c r="H202" s="58"/>
      <c r="I202" s="58"/>
      <c r="J202" s="40"/>
      <c r="K202" s="27"/>
      <c r="L202" s="40"/>
      <c r="M202" s="40"/>
      <c r="N202" s="59"/>
      <c r="O202" s="40"/>
      <c r="P202" s="42"/>
    </row>
    <row r="203" spans="1:16" s="25" customFormat="1" x14ac:dyDescent="0.25">
      <c r="A203" s="42"/>
      <c r="B203" s="42"/>
      <c r="C203" s="69"/>
      <c r="D203" s="77"/>
      <c r="E203" s="46"/>
      <c r="F203" s="46"/>
      <c r="G203" s="46"/>
      <c r="H203" s="46"/>
      <c r="I203" s="46"/>
      <c r="J203" s="27"/>
      <c r="K203" s="27"/>
      <c r="L203" s="27"/>
      <c r="M203" s="27"/>
      <c r="N203" s="54"/>
      <c r="O203" s="40"/>
      <c r="P203" s="42"/>
    </row>
    <row r="204" spans="1:16" s="25" customFormat="1" x14ac:dyDescent="0.25">
      <c r="A204" s="42"/>
      <c r="B204" s="42"/>
      <c r="C204" s="131"/>
      <c r="D204" s="132"/>
      <c r="E204" s="58"/>
      <c r="F204" s="58"/>
      <c r="G204" s="58"/>
      <c r="H204" s="58"/>
      <c r="I204" s="58"/>
      <c r="J204" s="40"/>
      <c r="K204" s="27"/>
      <c r="L204" s="40"/>
      <c r="M204" s="40"/>
      <c r="N204" s="59"/>
      <c r="O204" s="40"/>
      <c r="P204" s="42"/>
    </row>
    <row r="205" spans="1:16" s="25" customFormat="1" x14ac:dyDescent="0.25">
      <c r="A205" s="40"/>
      <c r="B205" s="42"/>
      <c r="C205" s="69"/>
      <c r="D205" s="77"/>
      <c r="E205" s="46"/>
      <c r="F205" s="46"/>
      <c r="G205" s="46"/>
      <c r="H205" s="46"/>
      <c r="I205" s="46"/>
      <c r="J205" s="27"/>
      <c r="K205" s="27"/>
      <c r="L205" s="27"/>
      <c r="M205" s="27"/>
      <c r="N205" s="54"/>
      <c r="O205" s="40"/>
      <c r="P205" s="42"/>
    </row>
    <row r="206" spans="1:16" s="25" customFormat="1" x14ac:dyDescent="0.25">
      <c r="A206" s="42"/>
      <c r="B206" s="42"/>
      <c r="C206" s="131"/>
      <c r="D206" s="132"/>
      <c r="E206" s="58"/>
      <c r="F206" s="58"/>
      <c r="G206" s="58"/>
      <c r="H206" s="58"/>
      <c r="I206" s="58"/>
      <c r="J206" s="40"/>
      <c r="K206" s="27"/>
      <c r="L206" s="40"/>
      <c r="M206" s="40"/>
      <c r="N206" s="59"/>
      <c r="O206" s="40"/>
      <c r="P206" s="42"/>
    </row>
    <row r="207" spans="1:16" s="25" customFormat="1" x14ac:dyDescent="0.25">
      <c r="A207" s="42"/>
      <c r="B207" s="42"/>
      <c r="C207" s="69"/>
      <c r="D207" s="77"/>
      <c r="E207" s="46"/>
      <c r="F207" s="46"/>
      <c r="G207" s="46"/>
      <c r="H207" s="46"/>
      <c r="I207" s="46"/>
      <c r="J207" s="27"/>
      <c r="K207" s="27"/>
      <c r="L207" s="27"/>
      <c r="M207" s="27"/>
      <c r="N207" s="54"/>
      <c r="O207" s="40"/>
      <c r="P207" s="42"/>
    </row>
    <row r="208" spans="1:16" s="25" customFormat="1" x14ac:dyDescent="0.25">
      <c r="A208" s="42"/>
      <c r="B208" s="42"/>
      <c r="C208" s="131"/>
      <c r="D208" s="132"/>
      <c r="E208" s="58"/>
      <c r="F208" s="58"/>
      <c r="G208" s="58"/>
      <c r="H208" s="58"/>
      <c r="I208" s="58"/>
      <c r="J208" s="40"/>
      <c r="K208" s="27"/>
      <c r="L208" s="40"/>
      <c r="M208" s="40"/>
      <c r="N208" s="59"/>
      <c r="O208" s="40"/>
      <c r="P208" s="42"/>
    </row>
    <row r="209" spans="1:16" s="25" customFormat="1" x14ac:dyDescent="0.25">
      <c r="A209" s="42"/>
      <c r="B209" s="42"/>
      <c r="C209" s="69"/>
      <c r="D209" s="77"/>
      <c r="E209" s="46"/>
      <c r="F209" s="46"/>
      <c r="G209" s="46"/>
      <c r="H209" s="46"/>
      <c r="I209" s="46"/>
      <c r="J209" s="27"/>
      <c r="K209" s="27"/>
      <c r="L209" s="27"/>
      <c r="M209" s="27"/>
      <c r="N209" s="54"/>
      <c r="O209" s="40"/>
      <c r="P209" s="42"/>
    </row>
    <row r="210" spans="1:16" s="25" customFormat="1" x14ac:dyDescent="0.25">
      <c r="A210" s="42"/>
      <c r="B210" s="42"/>
      <c r="C210" s="131"/>
      <c r="D210" s="132"/>
      <c r="E210" s="58"/>
      <c r="F210" s="58"/>
      <c r="G210" s="58"/>
      <c r="H210" s="58"/>
      <c r="I210" s="58"/>
      <c r="J210" s="40"/>
      <c r="K210" s="27"/>
      <c r="L210" s="40"/>
      <c r="M210" s="40"/>
      <c r="N210" s="59"/>
      <c r="O210" s="40"/>
      <c r="P210" s="42"/>
    </row>
    <row r="211" spans="1:16" s="25" customFormat="1" x14ac:dyDescent="0.25">
      <c r="A211" s="42"/>
      <c r="B211" s="42"/>
      <c r="C211" s="69"/>
      <c r="D211" s="77"/>
      <c r="E211" s="46"/>
      <c r="F211" s="46"/>
      <c r="G211" s="46"/>
      <c r="H211" s="46"/>
      <c r="I211" s="46"/>
      <c r="J211" s="27"/>
      <c r="K211" s="27"/>
      <c r="L211" s="27"/>
      <c r="M211" s="27"/>
      <c r="N211" s="54"/>
      <c r="O211" s="40"/>
      <c r="P211" s="42"/>
    </row>
    <row r="212" spans="1:16" s="25" customFormat="1" x14ac:dyDescent="0.25">
      <c r="A212" s="42"/>
      <c r="B212" s="42"/>
      <c r="C212" s="131"/>
      <c r="D212" s="132"/>
      <c r="E212" s="58"/>
      <c r="F212" s="58"/>
      <c r="G212" s="58"/>
      <c r="H212" s="58"/>
      <c r="I212" s="58"/>
      <c r="J212" s="40"/>
      <c r="K212" s="27"/>
      <c r="L212" s="40"/>
      <c r="M212" s="40"/>
      <c r="N212" s="59"/>
      <c r="O212" s="40"/>
      <c r="P212" s="42"/>
    </row>
    <row r="213" spans="1:16" s="25" customFormat="1" x14ac:dyDescent="0.25">
      <c r="A213" s="42"/>
      <c r="B213" s="42"/>
      <c r="C213" s="69"/>
      <c r="D213" s="77"/>
      <c r="E213" s="46"/>
      <c r="F213" s="46"/>
      <c r="G213" s="46"/>
      <c r="H213" s="46"/>
      <c r="I213" s="46"/>
      <c r="J213" s="27"/>
      <c r="K213" s="27"/>
      <c r="L213" s="27"/>
      <c r="M213" s="27"/>
      <c r="N213" s="54"/>
      <c r="O213" s="40"/>
      <c r="P213" s="42"/>
    </row>
    <row r="214" spans="1:16" s="25" customFormat="1" x14ac:dyDescent="0.25">
      <c r="A214" s="42"/>
      <c r="B214" s="42"/>
      <c r="C214" s="131"/>
      <c r="D214" s="132"/>
      <c r="E214" s="58"/>
      <c r="F214" s="58"/>
      <c r="G214" s="58"/>
      <c r="H214" s="58"/>
      <c r="I214" s="58"/>
      <c r="J214" s="40"/>
      <c r="K214" s="27"/>
      <c r="L214" s="40"/>
      <c r="M214" s="40"/>
      <c r="N214" s="59"/>
      <c r="O214" s="40"/>
      <c r="P214" s="42"/>
    </row>
    <row r="215" spans="1:16" s="25" customFormat="1" x14ac:dyDescent="0.25">
      <c r="A215" s="42"/>
      <c r="B215" s="42"/>
      <c r="C215" s="69"/>
      <c r="D215" s="77"/>
      <c r="E215" s="46"/>
      <c r="F215" s="46"/>
      <c r="G215" s="46"/>
      <c r="H215" s="46"/>
      <c r="I215" s="46"/>
      <c r="J215" s="27"/>
      <c r="K215" s="27"/>
      <c r="L215" s="27"/>
      <c r="M215" s="27"/>
      <c r="N215" s="54"/>
      <c r="O215" s="40"/>
      <c r="P215" s="42"/>
    </row>
    <row r="216" spans="1:16" s="25" customFormat="1" x14ac:dyDescent="0.25">
      <c r="A216" s="42"/>
      <c r="B216" s="42"/>
      <c r="C216" s="131"/>
      <c r="D216" s="132"/>
      <c r="E216" s="58"/>
      <c r="F216" s="58"/>
      <c r="G216" s="58"/>
      <c r="H216" s="58"/>
      <c r="I216" s="58"/>
      <c r="J216" s="40"/>
      <c r="K216" s="27"/>
      <c r="L216" s="40"/>
      <c r="M216" s="40"/>
      <c r="N216" s="59"/>
      <c r="O216" s="40"/>
      <c r="P216" s="42"/>
    </row>
    <row r="217" spans="1:16" s="25" customFormat="1" x14ac:dyDescent="0.25">
      <c r="A217" s="42"/>
      <c r="B217" s="42"/>
      <c r="C217" s="69"/>
      <c r="D217" s="77"/>
      <c r="E217" s="46"/>
      <c r="F217" s="46"/>
      <c r="G217" s="46"/>
      <c r="H217" s="46"/>
      <c r="I217" s="46"/>
      <c r="J217" s="27"/>
      <c r="K217" s="27"/>
      <c r="L217" s="27"/>
      <c r="M217" s="27"/>
      <c r="N217" s="54"/>
      <c r="O217" s="40"/>
      <c r="P217" s="42"/>
    </row>
    <row r="218" spans="1:16" s="25" customFormat="1" x14ac:dyDescent="0.25">
      <c r="A218" s="42"/>
      <c r="B218" s="42"/>
      <c r="C218" s="131"/>
      <c r="D218" s="132"/>
      <c r="E218" s="58"/>
      <c r="F218" s="58"/>
      <c r="G218" s="58"/>
      <c r="H218" s="58"/>
      <c r="I218" s="58"/>
      <c r="J218" s="40"/>
      <c r="K218" s="27"/>
      <c r="L218" s="40"/>
      <c r="M218" s="40"/>
      <c r="N218" s="59"/>
      <c r="O218" s="40"/>
      <c r="P218" s="42"/>
    </row>
    <row r="219" spans="1:16" s="25" customFormat="1" x14ac:dyDescent="0.25">
      <c r="A219" s="42"/>
      <c r="B219" s="42"/>
      <c r="C219" s="69"/>
      <c r="D219" s="77"/>
      <c r="E219" s="46"/>
      <c r="F219" s="46"/>
      <c r="G219" s="46"/>
      <c r="H219" s="46"/>
      <c r="I219" s="46"/>
      <c r="J219" s="27"/>
      <c r="K219" s="27"/>
      <c r="L219" s="27"/>
      <c r="M219" s="27"/>
      <c r="N219" s="54"/>
      <c r="O219" s="40"/>
      <c r="P219" s="42"/>
    </row>
    <row r="220" spans="1:16" s="25" customFormat="1" x14ac:dyDescent="0.25">
      <c r="A220" s="42"/>
      <c r="B220" s="42"/>
      <c r="C220" s="131"/>
      <c r="D220" s="132"/>
      <c r="E220" s="58"/>
      <c r="F220" s="58"/>
      <c r="G220" s="58"/>
      <c r="H220" s="58"/>
      <c r="I220" s="58"/>
      <c r="J220" s="40"/>
      <c r="K220" s="27"/>
      <c r="L220" s="40"/>
      <c r="M220" s="40"/>
      <c r="N220" s="59"/>
      <c r="O220" s="40"/>
      <c r="P220" s="42"/>
    </row>
    <row r="221" spans="1:16" s="25" customFormat="1" x14ac:dyDescent="0.25">
      <c r="A221" s="42"/>
      <c r="B221" s="42"/>
      <c r="C221" s="69"/>
      <c r="D221" s="77"/>
      <c r="E221" s="46"/>
      <c r="F221" s="46"/>
      <c r="G221" s="46"/>
      <c r="H221" s="46"/>
      <c r="I221" s="46"/>
      <c r="J221" s="27"/>
      <c r="K221" s="27"/>
      <c r="L221" s="27"/>
      <c r="M221" s="27"/>
      <c r="N221" s="54"/>
      <c r="O221" s="40"/>
      <c r="P221" s="42"/>
    </row>
    <row r="222" spans="1:16" s="25" customFormat="1" x14ac:dyDescent="0.25">
      <c r="A222" s="42"/>
      <c r="B222" s="42"/>
      <c r="C222" s="131"/>
      <c r="D222" s="132"/>
      <c r="E222" s="58"/>
      <c r="F222" s="58"/>
      <c r="G222" s="58"/>
      <c r="H222" s="58"/>
      <c r="I222" s="58"/>
      <c r="J222" s="40"/>
      <c r="K222" s="27"/>
      <c r="L222" s="40"/>
      <c r="M222" s="40"/>
      <c r="N222" s="59"/>
      <c r="O222" s="40"/>
      <c r="P222" s="42"/>
    </row>
    <row r="223" spans="1:16" s="25" customFormat="1" x14ac:dyDescent="0.25">
      <c r="A223" s="40"/>
      <c r="B223" s="42"/>
      <c r="C223" s="69"/>
      <c r="D223" s="77"/>
      <c r="E223" s="46"/>
      <c r="F223" s="46"/>
      <c r="G223" s="46"/>
      <c r="H223" s="46"/>
      <c r="I223" s="46"/>
      <c r="J223" s="27"/>
      <c r="K223" s="27"/>
      <c r="L223" s="27"/>
      <c r="M223" s="27"/>
      <c r="N223" s="54"/>
      <c r="O223" s="40"/>
      <c r="P223" s="42"/>
    </row>
    <row r="224" spans="1:16" s="25" customFormat="1" x14ac:dyDescent="0.25">
      <c r="A224" s="42"/>
      <c r="B224" s="42"/>
      <c r="C224" s="131"/>
      <c r="D224" s="132"/>
      <c r="E224" s="58"/>
      <c r="F224" s="58"/>
      <c r="G224" s="58"/>
      <c r="H224" s="58"/>
      <c r="I224" s="58"/>
      <c r="J224" s="40"/>
      <c r="K224" s="27"/>
      <c r="L224" s="40"/>
      <c r="M224" s="40"/>
      <c r="N224" s="59"/>
      <c r="O224" s="40"/>
      <c r="P224" s="42"/>
    </row>
    <row r="225" spans="1:16" s="25" customFormat="1" x14ac:dyDescent="0.25">
      <c r="A225" s="40"/>
      <c r="B225" s="42"/>
      <c r="C225" s="69"/>
      <c r="D225" s="77"/>
      <c r="E225" s="46"/>
      <c r="F225" s="46"/>
      <c r="G225" s="46"/>
      <c r="H225" s="46"/>
      <c r="I225" s="46"/>
      <c r="J225" s="27"/>
      <c r="K225" s="27"/>
      <c r="L225" s="27"/>
      <c r="M225" s="27"/>
      <c r="N225" s="54"/>
      <c r="O225" s="40"/>
      <c r="P225" s="42"/>
    </row>
    <row r="226" spans="1:16" s="25" customFormat="1" x14ac:dyDescent="0.25">
      <c r="A226" s="42"/>
      <c r="B226" s="42"/>
      <c r="C226" s="131"/>
      <c r="D226" s="132"/>
      <c r="E226" s="58"/>
      <c r="F226" s="58"/>
      <c r="G226" s="58"/>
      <c r="H226" s="58"/>
      <c r="I226" s="58"/>
      <c r="J226" s="40"/>
      <c r="K226" s="27"/>
      <c r="L226" s="40"/>
      <c r="M226" s="40"/>
      <c r="N226" s="59"/>
      <c r="O226" s="40"/>
      <c r="P226" s="42"/>
    </row>
    <row r="227" spans="1:16" s="25" customFormat="1" x14ac:dyDescent="0.25">
      <c r="A227" s="42"/>
      <c r="B227" s="42"/>
      <c r="C227" s="69"/>
      <c r="D227" s="77"/>
      <c r="E227" s="46"/>
      <c r="F227" s="46"/>
      <c r="G227" s="46"/>
      <c r="H227" s="46"/>
      <c r="I227" s="46"/>
      <c r="J227" s="27"/>
      <c r="K227" s="27"/>
      <c r="L227" s="27"/>
      <c r="M227" s="27"/>
      <c r="N227" s="54"/>
      <c r="O227" s="40"/>
      <c r="P227" s="42"/>
    </row>
    <row r="228" spans="1:16" s="25" customFormat="1" x14ac:dyDescent="0.25">
      <c r="A228" s="42"/>
      <c r="B228" s="42"/>
      <c r="C228" s="131"/>
      <c r="D228" s="132"/>
      <c r="E228" s="58"/>
      <c r="F228" s="58"/>
      <c r="G228" s="58"/>
      <c r="H228" s="58"/>
      <c r="I228" s="58"/>
      <c r="J228" s="40"/>
      <c r="K228" s="27"/>
      <c r="L228" s="40"/>
      <c r="M228" s="40"/>
      <c r="N228" s="59"/>
      <c r="O228" s="40"/>
      <c r="P228" s="42"/>
    </row>
    <row r="229" spans="1:16" s="25" customFormat="1" x14ac:dyDescent="0.25">
      <c r="A229" s="40"/>
      <c r="B229" s="42"/>
      <c r="C229" s="69"/>
      <c r="D229" s="77"/>
      <c r="E229" s="46"/>
      <c r="F229" s="46"/>
      <c r="G229" s="46"/>
      <c r="H229" s="46"/>
      <c r="I229" s="46"/>
      <c r="J229" s="27"/>
      <c r="K229" s="27"/>
      <c r="L229" s="27"/>
      <c r="M229" s="27"/>
      <c r="N229" s="54"/>
      <c r="O229" s="40"/>
      <c r="P229" s="42"/>
    </row>
    <row r="230" spans="1:16" s="25" customFormat="1" x14ac:dyDescent="0.25">
      <c r="A230" s="42"/>
      <c r="B230" s="42"/>
      <c r="C230" s="131"/>
      <c r="D230" s="132"/>
      <c r="E230" s="58"/>
      <c r="F230" s="58"/>
      <c r="G230" s="58"/>
      <c r="H230" s="58"/>
      <c r="I230" s="58"/>
      <c r="J230" s="40"/>
      <c r="K230" s="27"/>
      <c r="L230" s="40"/>
      <c r="M230" s="40"/>
      <c r="N230" s="59"/>
      <c r="O230" s="40"/>
      <c r="P230" s="42"/>
    </row>
    <row r="231" spans="1:16" s="25" customFormat="1" x14ac:dyDescent="0.25">
      <c r="A231" s="42"/>
      <c r="B231" s="42"/>
      <c r="C231" s="69"/>
      <c r="D231" s="77"/>
      <c r="E231" s="46"/>
      <c r="F231" s="46"/>
      <c r="G231" s="46"/>
      <c r="H231" s="46"/>
      <c r="I231" s="46"/>
      <c r="J231" s="27"/>
      <c r="K231" s="27"/>
      <c r="L231" s="27"/>
      <c r="M231" s="27"/>
      <c r="N231" s="54"/>
      <c r="O231" s="40"/>
      <c r="P231" s="42"/>
    </row>
    <row r="232" spans="1:16" s="25" customFormat="1" x14ac:dyDescent="0.25">
      <c r="A232" s="42"/>
      <c r="B232" s="42"/>
      <c r="C232" s="131"/>
      <c r="D232" s="132"/>
      <c r="E232" s="58"/>
      <c r="F232" s="58"/>
      <c r="G232" s="58"/>
      <c r="H232" s="58"/>
      <c r="I232" s="58"/>
      <c r="J232" s="40"/>
      <c r="K232" s="27"/>
      <c r="L232" s="40"/>
      <c r="M232" s="40"/>
      <c r="N232" s="59"/>
      <c r="O232" s="40"/>
      <c r="P232" s="42"/>
    </row>
    <row r="233" spans="1:16" s="25" customFormat="1" x14ac:dyDescent="0.25">
      <c r="A233" s="42"/>
      <c r="B233" s="42"/>
      <c r="C233" s="131"/>
      <c r="D233" s="132"/>
      <c r="E233" s="58"/>
      <c r="F233" s="58"/>
      <c r="G233" s="58"/>
      <c r="H233" s="58"/>
      <c r="I233" s="58"/>
      <c r="J233" s="40"/>
      <c r="K233" s="27"/>
      <c r="L233" s="27"/>
      <c r="M233" s="27"/>
      <c r="N233" s="54"/>
      <c r="O233" s="40"/>
      <c r="P233" s="42"/>
    </row>
    <row r="234" spans="1:16" s="25" customFormat="1" x14ac:dyDescent="0.25">
      <c r="A234" s="42"/>
      <c r="B234" s="42"/>
      <c r="C234" s="69"/>
      <c r="D234" s="77"/>
      <c r="E234" s="46"/>
      <c r="F234" s="46"/>
      <c r="G234" s="46"/>
      <c r="H234" s="46"/>
      <c r="I234" s="46"/>
      <c r="J234" s="27"/>
      <c r="K234" s="27"/>
      <c r="L234" s="27"/>
      <c r="M234" s="27"/>
      <c r="N234" s="54"/>
      <c r="O234" s="40"/>
      <c r="P234" s="42"/>
    </row>
    <row r="235" spans="1:16" s="25" customFormat="1" x14ac:dyDescent="0.25">
      <c r="A235" s="42"/>
      <c r="B235" s="42"/>
      <c r="C235" s="131"/>
      <c r="D235" s="132"/>
      <c r="E235" s="58"/>
      <c r="F235" s="58"/>
      <c r="G235" s="58"/>
      <c r="H235" s="58"/>
      <c r="I235" s="58"/>
      <c r="J235" s="40"/>
      <c r="K235" s="27"/>
      <c r="L235" s="27"/>
      <c r="M235" s="27"/>
      <c r="N235" s="54"/>
      <c r="O235" s="40"/>
      <c r="P235" s="42"/>
    </row>
    <row r="236" spans="1:16" s="25" customFormat="1" x14ac:dyDescent="0.25">
      <c r="A236" s="42"/>
      <c r="B236" s="42"/>
      <c r="C236" s="69"/>
      <c r="D236" s="77"/>
      <c r="E236" s="46"/>
      <c r="F236" s="46"/>
      <c r="G236" s="46"/>
      <c r="H236" s="46"/>
      <c r="I236" s="46"/>
      <c r="J236" s="27"/>
      <c r="K236" s="27"/>
      <c r="L236" s="27"/>
      <c r="M236" s="27"/>
      <c r="N236" s="54"/>
      <c r="O236" s="40"/>
      <c r="P236" s="42"/>
    </row>
    <row r="237" spans="1:16" s="25" customFormat="1" x14ac:dyDescent="0.25">
      <c r="A237" s="42"/>
      <c r="B237" s="42"/>
      <c r="C237" s="131"/>
      <c r="D237" s="132"/>
      <c r="E237" s="58"/>
      <c r="F237" s="58"/>
      <c r="G237" s="58"/>
      <c r="H237" s="58"/>
      <c r="I237" s="58"/>
      <c r="J237" s="40"/>
      <c r="K237" s="27"/>
      <c r="L237" s="27"/>
      <c r="M237" s="27"/>
      <c r="N237" s="54"/>
      <c r="O237" s="40"/>
      <c r="P237" s="42"/>
    </row>
    <row r="238" spans="1:16" s="25" customFormat="1" x14ac:dyDescent="0.25">
      <c r="A238" s="42"/>
      <c r="B238" s="42"/>
      <c r="C238" s="131"/>
      <c r="D238" s="132"/>
      <c r="E238" s="58"/>
      <c r="F238" s="58"/>
      <c r="G238" s="58"/>
      <c r="H238" s="58"/>
      <c r="I238" s="58"/>
      <c r="J238" s="40"/>
      <c r="K238" s="27"/>
      <c r="L238" s="27"/>
      <c r="M238" s="27"/>
      <c r="N238" s="54"/>
      <c r="O238" s="40"/>
      <c r="P238" s="42"/>
    </row>
    <row r="239" spans="1:16" s="25" customFormat="1" x14ac:dyDescent="0.25">
      <c r="A239" s="42"/>
      <c r="B239" s="42"/>
      <c r="C239" s="69"/>
      <c r="D239" s="77"/>
      <c r="E239" s="46"/>
      <c r="F239" s="46"/>
      <c r="G239" s="46"/>
      <c r="H239" s="46"/>
      <c r="I239" s="46"/>
      <c r="J239" s="27"/>
      <c r="K239" s="27"/>
      <c r="L239" s="27"/>
      <c r="M239" s="27"/>
      <c r="N239" s="54"/>
      <c r="O239" s="40"/>
      <c r="P239" s="42"/>
    </row>
    <row r="240" spans="1:16" s="25" customFormat="1" x14ac:dyDescent="0.25">
      <c r="A240" s="42"/>
      <c r="B240" s="42"/>
      <c r="C240" s="131"/>
      <c r="D240" s="132"/>
      <c r="E240" s="58"/>
      <c r="F240" s="58"/>
      <c r="G240" s="58"/>
      <c r="H240" s="58"/>
      <c r="I240" s="58"/>
      <c r="J240" s="40"/>
      <c r="K240" s="27"/>
      <c r="L240" s="27"/>
      <c r="M240" s="27"/>
      <c r="N240" s="54"/>
      <c r="O240" s="40"/>
      <c r="P240" s="42"/>
    </row>
    <row r="241" spans="1:16" s="25" customFormat="1" x14ac:dyDescent="0.25">
      <c r="A241" s="42"/>
      <c r="B241" s="42"/>
      <c r="C241" s="69"/>
      <c r="D241" s="77"/>
      <c r="E241" s="46"/>
      <c r="F241" s="46"/>
      <c r="G241" s="46"/>
      <c r="H241" s="46"/>
      <c r="I241" s="46"/>
      <c r="J241" s="27"/>
      <c r="K241" s="27"/>
      <c r="L241" s="27"/>
      <c r="M241" s="27"/>
      <c r="N241" s="54"/>
      <c r="O241" s="40"/>
      <c r="P241" s="42"/>
    </row>
    <row r="242" spans="1:16" s="25" customFormat="1" x14ac:dyDescent="0.25">
      <c r="A242" s="42"/>
      <c r="B242" s="42"/>
      <c r="C242" s="131"/>
      <c r="D242" s="132"/>
      <c r="E242" s="58"/>
      <c r="F242" s="58"/>
      <c r="G242" s="58"/>
      <c r="H242" s="58"/>
      <c r="I242" s="58"/>
      <c r="J242" s="40"/>
      <c r="K242" s="27"/>
      <c r="L242" s="27"/>
      <c r="M242" s="27"/>
      <c r="N242" s="54"/>
      <c r="O242" s="40"/>
      <c r="P242" s="42"/>
    </row>
    <row r="243" spans="1:16" s="25" customFormat="1" x14ac:dyDescent="0.25">
      <c r="A243" s="42"/>
      <c r="B243" s="42"/>
      <c r="C243" s="69"/>
      <c r="D243" s="77"/>
      <c r="E243" s="46"/>
      <c r="F243" s="46"/>
      <c r="G243" s="46"/>
      <c r="H243" s="46"/>
      <c r="I243" s="46"/>
      <c r="J243" s="27"/>
      <c r="K243" s="27"/>
      <c r="L243" s="27"/>
      <c r="M243" s="27"/>
      <c r="N243" s="54"/>
      <c r="O243" s="40"/>
      <c r="P243" s="42"/>
    </row>
    <row r="244" spans="1:16" s="25" customFormat="1" x14ac:dyDescent="0.25">
      <c r="A244" s="42"/>
      <c r="B244" s="42"/>
      <c r="C244" s="131"/>
      <c r="D244" s="132"/>
      <c r="E244" s="58"/>
      <c r="F244" s="58"/>
      <c r="G244" s="58"/>
      <c r="H244" s="58"/>
      <c r="I244" s="58"/>
      <c r="J244" s="40"/>
      <c r="K244" s="27"/>
      <c r="L244" s="27"/>
      <c r="M244" s="27"/>
      <c r="N244" s="54"/>
      <c r="O244" s="40"/>
      <c r="P244" s="42"/>
    </row>
    <row r="245" spans="1:16" s="25" customFormat="1" x14ac:dyDescent="0.25">
      <c r="A245" s="42"/>
      <c r="B245" s="42"/>
      <c r="C245" s="69"/>
      <c r="D245" s="77"/>
      <c r="E245" s="46"/>
      <c r="F245" s="46"/>
      <c r="G245" s="46"/>
      <c r="H245" s="46"/>
      <c r="I245" s="46"/>
      <c r="J245" s="27"/>
      <c r="K245" s="27"/>
      <c r="L245" s="27"/>
      <c r="M245" s="27"/>
      <c r="N245" s="54"/>
      <c r="O245" s="40"/>
      <c r="P245" s="42"/>
    </row>
    <row r="246" spans="1:16" s="25" customFormat="1" x14ac:dyDescent="0.25">
      <c r="A246" s="42"/>
      <c r="B246" s="42"/>
      <c r="C246" s="131"/>
      <c r="D246" s="132"/>
      <c r="E246" s="58"/>
      <c r="F246" s="58"/>
      <c r="G246" s="58"/>
      <c r="H246" s="58"/>
      <c r="I246" s="58"/>
      <c r="J246" s="40"/>
      <c r="K246" s="27"/>
      <c r="L246" s="40"/>
      <c r="M246" s="40"/>
      <c r="N246" s="59"/>
      <c r="O246" s="40"/>
      <c r="P246" s="42"/>
    </row>
    <row r="247" spans="1:16" s="25" customFormat="1" x14ac:dyDescent="0.25">
      <c r="A247" s="40"/>
      <c r="B247" s="42"/>
      <c r="C247" s="69"/>
      <c r="D247" s="77"/>
      <c r="E247" s="46"/>
      <c r="F247" s="46"/>
      <c r="G247" s="46"/>
      <c r="H247" s="46"/>
      <c r="I247" s="46"/>
      <c r="J247" s="27"/>
      <c r="K247" s="27"/>
      <c r="L247" s="27"/>
      <c r="M247" s="27"/>
      <c r="N247" s="54"/>
      <c r="O247" s="40"/>
      <c r="P247" s="42"/>
    </row>
    <row r="248" spans="1:16" s="25" customFormat="1" x14ac:dyDescent="0.25">
      <c r="A248" s="42"/>
      <c r="B248" s="42"/>
      <c r="C248" s="131"/>
      <c r="D248" s="132"/>
      <c r="E248" s="58"/>
      <c r="F248" s="58"/>
      <c r="G248" s="58"/>
      <c r="H248" s="58"/>
      <c r="I248" s="58"/>
      <c r="J248" s="40"/>
      <c r="K248" s="27"/>
      <c r="L248" s="40"/>
      <c r="M248" s="40"/>
      <c r="N248" s="59"/>
      <c r="O248" s="40"/>
      <c r="P248" s="42"/>
    </row>
    <row r="249" spans="1:16" s="25" customFormat="1" x14ac:dyDescent="0.25">
      <c r="A249" s="42"/>
      <c r="B249" s="42"/>
      <c r="C249" s="69"/>
      <c r="D249" s="77"/>
      <c r="E249" s="46"/>
      <c r="F249" s="46"/>
      <c r="G249" s="46"/>
      <c r="H249" s="46"/>
      <c r="I249" s="46"/>
      <c r="J249" s="27"/>
      <c r="K249" s="27"/>
      <c r="L249" s="27"/>
      <c r="M249" s="27"/>
      <c r="N249" s="54"/>
      <c r="O249" s="40"/>
      <c r="P249" s="42"/>
    </row>
    <row r="250" spans="1:16" s="25" customFormat="1" x14ac:dyDescent="0.25">
      <c r="A250" s="42"/>
      <c r="B250" s="42"/>
      <c r="C250" s="131"/>
      <c r="D250" s="132"/>
      <c r="E250" s="58"/>
      <c r="F250" s="58"/>
      <c r="G250" s="58"/>
      <c r="H250" s="58"/>
      <c r="I250" s="58"/>
      <c r="J250" s="40"/>
      <c r="K250" s="27"/>
      <c r="L250" s="40"/>
      <c r="M250" s="40"/>
      <c r="N250" s="59"/>
      <c r="O250" s="40"/>
      <c r="P250" s="42"/>
    </row>
    <row r="251" spans="1:16" s="25" customFormat="1" x14ac:dyDescent="0.25">
      <c r="A251" s="40"/>
      <c r="B251" s="42"/>
      <c r="C251" s="69"/>
      <c r="D251" s="77"/>
      <c r="E251" s="46"/>
      <c r="F251" s="46"/>
      <c r="G251" s="46"/>
      <c r="H251" s="46"/>
      <c r="I251" s="46"/>
      <c r="J251" s="27"/>
      <c r="K251" s="27"/>
      <c r="L251" s="27"/>
      <c r="M251" s="27"/>
      <c r="N251" s="54"/>
      <c r="O251" s="40"/>
      <c r="P251" s="42"/>
    </row>
    <row r="252" spans="1:16" s="25" customFormat="1" x14ac:dyDescent="0.25">
      <c r="A252" s="42"/>
      <c r="B252" s="42"/>
      <c r="C252" s="131"/>
      <c r="D252" s="132"/>
      <c r="E252" s="58"/>
      <c r="F252" s="58"/>
      <c r="G252" s="58"/>
      <c r="H252" s="58"/>
      <c r="I252" s="58"/>
      <c r="J252" s="40"/>
      <c r="K252" s="27"/>
      <c r="L252" s="40"/>
      <c r="M252" s="40"/>
      <c r="N252" s="59"/>
      <c r="O252" s="40"/>
      <c r="P252" s="42"/>
    </row>
    <row r="253" spans="1:16" x14ac:dyDescent="0.25">
      <c r="A253" s="42"/>
      <c r="B253" s="42"/>
      <c r="C253" s="69"/>
      <c r="D253" s="77"/>
      <c r="E253" s="46"/>
      <c r="F253" s="46"/>
      <c r="G253" s="46"/>
      <c r="H253" s="46"/>
      <c r="I253" s="46"/>
      <c r="J253" s="27"/>
      <c r="K253" s="27"/>
      <c r="L253" s="27"/>
      <c r="M253" s="17"/>
      <c r="N253" s="19"/>
      <c r="O253" s="15"/>
      <c r="P253" s="18"/>
    </row>
    <row r="254" spans="1:16" x14ac:dyDescent="0.25">
      <c r="A254" s="42"/>
      <c r="B254" s="42"/>
      <c r="C254" s="69"/>
      <c r="D254" s="77"/>
      <c r="E254" s="46"/>
      <c r="F254" s="46"/>
      <c r="G254" s="46"/>
      <c r="H254" s="46"/>
      <c r="I254" s="46"/>
      <c r="J254" s="27"/>
      <c r="K254" s="27"/>
      <c r="L254" s="17"/>
      <c r="M254" s="19"/>
      <c r="N254" s="19"/>
      <c r="O254" s="17"/>
      <c r="P254" s="18"/>
    </row>
    <row r="255" spans="1:16" x14ac:dyDescent="0.25">
      <c r="A255" s="42"/>
      <c r="B255" s="42"/>
      <c r="C255" s="69"/>
      <c r="D255" s="77"/>
      <c r="E255" s="46"/>
      <c r="F255" s="46"/>
      <c r="G255" s="46"/>
      <c r="H255" s="46"/>
      <c r="I255" s="46"/>
      <c r="J255" s="27"/>
      <c r="K255" s="27"/>
      <c r="L255" s="17"/>
      <c r="M255" s="19"/>
      <c r="N255" s="19"/>
      <c r="O255" s="17"/>
      <c r="P255" s="18"/>
    </row>
    <row r="256" spans="1:16" x14ac:dyDescent="0.25">
      <c r="A256" s="18"/>
      <c r="C256" s="70"/>
      <c r="D256" s="78"/>
      <c r="E256" s="14"/>
      <c r="F256" s="14"/>
      <c r="G256" s="14"/>
      <c r="H256" s="14"/>
      <c r="I256" s="14"/>
      <c r="J256" s="17"/>
      <c r="K256" s="17"/>
      <c r="L256" s="17"/>
      <c r="M256" s="19"/>
      <c r="N256" s="19"/>
      <c r="O256" s="17"/>
    </row>
    <row r="257" spans="1:15" x14ac:dyDescent="0.25">
      <c r="A257" s="18"/>
      <c r="C257" s="70"/>
      <c r="D257" s="78"/>
      <c r="E257" s="14"/>
      <c r="F257" s="14"/>
      <c r="G257" s="14"/>
      <c r="H257" s="14"/>
      <c r="I257" s="14"/>
      <c r="J257" s="17"/>
      <c r="K257" s="17"/>
      <c r="L257" s="17"/>
      <c r="M257" s="19"/>
      <c r="N257" s="19"/>
      <c r="O257" s="17"/>
    </row>
    <row r="258" spans="1:15" x14ac:dyDescent="0.25">
      <c r="C258" s="70"/>
      <c r="D258" s="78"/>
      <c r="E258" s="14"/>
      <c r="F258" s="14"/>
      <c r="G258" s="14"/>
      <c r="H258" s="14"/>
      <c r="I258" s="14"/>
      <c r="J258" s="17"/>
      <c r="K258" s="17"/>
      <c r="L258" s="17"/>
      <c r="M258" s="19"/>
      <c r="N258" s="19"/>
      <c r="O258" s="17"/>
    </row>
    <row r="259" spans="1:15" x14ac:dyDescent="0.25">
      <c r="C259" s="70"/>
      <c r="D259" s="78"/>
      <c r="E259" s="14"/>
      <c r="F259" s="14"/>
      <c r="G259" s="14"/>
      <c r="H259" s="14"/>
      <c r="I259" s="14"/>
      <c r="J259" s="17"/>
      <c r="K259" s="17"/>
      <c r="L259" s="17"/>
      <c r="M259" s="19"/>
      <c r="N259" s="19"/>
      <c r="O259" s="17"/>
    </row>
    <row r="260" spans="1:15" x14ac:dyDescent="0.25">
      <c r="C260" s="70"/>
      <c r="D260" s="78"/>
      <c r="E260" s="14"/>
      <c r="F260" s="14"/>
      <c r="G260" s="14"/>
      <c r="H260" s="14"/>
      <c r="I260" s="14"/>
      <c r="J260" s="17"/>
      <c r="K260" s="17"/>
      <c r="L260" s="17"/>
      <c r="M260" s="19"/>
      <c r="N260" s="19"/>
      <c r="O260" s="17"/>
    </row>
    <row r="261" spans="1:15" x14ac:dyDescent="0.25">
      <c r="C261" s="70"/>
      <c r="D261" s="78"/>
      <c r="E261" s="14"/>
      <c r="F261" s="14"/>
      <c r="G261" s="14"/>
      <c r="H261" s="14"/>
      <c r="I261" s="14"/>
      <c r="J261" s="17"/>
      <c r="K261" s="17"/>
      <c r="L261" s="17"/>
      <c r="M261" s="19"/>
      <c r="N261" s="19"/>
      <c r="O261" s="17"/>
    </row>
    <row r="262" spans="1:15" x14ac:dyDescent="0.25">
      <c r="C262" s="70"/>
      <c r="D262" s="78"/>
      <c r="E262" s="14"/>
      <c r="F262" s="14"/>
      <c r="G262" s="14"/>
      <c r="H262" s="14"/>
      <c r="I262" s="14"/>
      <c r="J262" s="17"/>
      <c r="K262" s="17"/>
      <c r="L262" s="17"/>
      <c r="M262" s="19"/>
      <c r="N262" s="19"/>
      <c r="O262" s="17"/>
    </row>
    <row r="263" spans="1:15" x14ac:dyDescent="0.25">
      <c r="C263" s="70"/>
      <c r="D263" s="78"/>
      <c r="E263" s="14"/>
      <c r="F263" s="14"/>
      <c r="G263" s="14"/>
      <c r="H263" s="14"/>
      <c r="I263" s="14"/>
      <c r="J263" s="17"/>
      <c r="K263" s="17"/>
      <c r="L263" s="17"/>
      <c r="M263" s="19"/>
      <c r="N263" s="19"/>
      <c r="O263" s="17"/>
    </row>
    <row r="264" spans="1:15" x14ac:dyDescent="0.25">
      <c r="C264" s="70"/>
      <c r="D264" s="78"/>
      <c r="E264" s="14"/>
      <c r="F264" s="14"/>
      <c r="G264" s="14"/>
      <c r="H264" s="14"/>
      <c r="I264" s="14"/>
      <c r="J264" s="17"/>
      <c r="K264" s="17"/>
      <c r="L264" s="17"/>
      <c r="M264" s="19"/>
      <c r="N264" s="19"/>
      <c r="O264" s="17"/>
    </row>
    <row r="265" spans="1:15" x14ac:dyDescent="0.25">
      <c r="C265" s="70"/>
      <c r="D265" s="78"/>
      <c r="E265" s="14"/>
      <c r="F265" s="14"/>
      <c r="G265" s="14"/>
      <c r="H265" s="14"/>
      <c r="I265" s="14"/>
      <c r="J265" s="17"/>
      <c r="K265" s="17"/>
      <c r="L265" s="17"/>
      <c r="M265" s="19"/>
      <c r="N265" s="19"/>
      <c r="O265" s="17"/>
    </row>
    <row r="266" spans="1:15" x14ac:dyDescent="0.25">
      <c r="C266" s="70"/>
      <c r="D266" s="78"/>
      <c r="E266" s="14"/>
      <c r="F266" s="14"/>
      <c r="G266" s="14"/>
      <c r="H266" s="14"/>
      <c r="I266" s="14"/>
      <c r="J266" s="17"/>
      <c r="K266" s="17"/>
      <c r="L266" s="17"/>
      <c r="M266" s="19"/>
      <c r="N266" s="19"/>
      <c r="O266" s="17"/>
    </row>
    <row r="267" spans="1:15" x14ac:dyDescent="0.25">
      <c r="C267" s="70"/>
      <c r="D267" s="78"/>
      <c r="E267" s="14"/>
      <c r="F267" s="14"/>
      <c r="G267" s="14"/>
      <c r="H267" s="14"/>
      <c r="I267" s="14"/>
      <c r="J267" s="17"/>
      <c r="K267" s="17"/>
      <c r="L267" s="17"/>
      <c r="M267" s="19"/>
      <c r="N267" s="19"/>
      <c r="O267" s="17"/>
    </row>
    <row r="268" spans="1:15" x14ac:dyDescent="0.25">
      <c r="C268" s="70"/>
      <c r="D268" s="78"/>
      <c r="E268" s="14"/>
      <c r="F268" s="14"/>
      <c r="G268" s="14"/>
      <c r="H268" s="14"/>
      <c r="I268" s="14"/>
      <c r="J268" s="17"/>
      <c r="K268" s="17"/>
      <c r="L268" s="17"/>
      <c r="M268" s="19"/>
      <c r="N268" s="19"/>
      <c r="O268" s="17"/>
    </row>
    <row r="269" spans="1:15" x14ac:dyDescent="0.25">
      <c r="C269" s="70"/>
      <c r="D269" s="78"/>
      <c r="E269" s="14"/>
      <c r="F269" s="14"/>
      <c r="G269" s="14"/>
      <c r="H269" s="14"/>
      <c r="I269" s="14"/>
      <c r="J269" s="17"/>
      <c r="K269" s="17"/>
      <c r="L269" s="17"/>
      <c r="M269" s="19"/>
      <c r="N269" s="19"/>
      <c r="O269" s="17"/>
    </row>
    <row r="270" spans="1:15" x14ac:dyDescent="0.25">
      <c r="C270" s="70"/>
      <c r="D270" s="78"/>
      <c r="E270" s="14"/>
      <c r="F270" s="14"/>
      <c r="G270" s="14"/>
      <c r="H270" s="14"/>
      <c r="I270" s="14"/>
      <c r="J270" s="17"/>
      <c r="K270" s="17"/>
      <c r="L270" s="17"/>
      <c r="M270" s="19"/>
      <c r="N270" s="19"/>
      <c r="O270" s="17"/>
    </row>
    <row r="271" spans="1:15" x14ac:dyDescent="0.25">
      <c r="C271" s="70"/>
      <c r="D271" s="78"/>
      <c r="E271" s="14"/>
      <c r="F271" s="14"/>
      <c r="G271" s="14"/>
      <c r="H271" s="14"/>
      <c r="I271" s="14"/>
      <c r="J271" s="17"/>
      <c r="K271" s="17"/>
      <c r="L271" s="17"/>
      <c r="M271" s="19"/>
      <c r="N271" s="19"/>
      <c r="O271" s="17"/>
    </row>
    <row r="272" spans="1:15" x14ac:dyDescent="0.25">
      <c r="C272" s="70"/>
      <c r="D272" s="78"/>
      <c r="E272" s="14"/>
      <c r="F272" s="14"/>
      <c r="G272" s="14"/>
      <c r="H272" s="14"/>
      <c r="I272" s="14"/>
      <c r="J272" s="17"/>
      <c r="K272" s="17"/>
      <c r="L272" s="17"/>
      <c r="M272" s="19"/>
      <c r="N272" s="19"/>
      <c r="O272" s="17"/>
    </row>
    <row r="273" spans="3:15" x14ac:dyDescent="0.25">
      <c r="C273" s="70"/>
      <c r="D273" s="78"/>
      <c r="E273" s="14"/>
      <c r="F273" s="14"/>
      <c r="G273" s="14"/>
      <c r="H273" s="14"/>
      <c r="I273" s="14"/>
      <c r="J273" s="17"/>
      <c r="K273" s="17"/>
      <c r="L273" s="17"/>
      <c r="M273" s="19"/>
      <c r="N273" s="19"/>
      <c r="O273" s="17"/>
    </row>
    <row r="274" spans="3:15" x14ac:dyDescent="0.25">
      <c r="C274" s="70"/>
      <c r="D274" s="78"/>
      <c r="E274" s="14"/>
      <c r="F274" s="14"/>
      <c r="G274" s="14"/>
      <c r="H274" s="14"/>
      <c r="I274" s="14"/>
      <c r="J274" s="17"/>
      <c r="K274" s="17"/>
      <c r="L274" s="17"/>
      <c r="M274" s="19"/>
      <c r="N274" s="19"/>
      <c r="O274" s="17"/>
    </row>
    <row r="275" spans="3:15" x14ac:dyDescent="0.25">
      <c r="C275" s="70"/>
      <c r="D275" s="78"/>
      <c r="E275" s="14"/>
      <c r="F275" s="14"/>
      <c r="G275" s="14"/>
      <c r="H275" s="14"/>
      <c r="I275" s="14"/>
      <c r="J275" s="17"/>
      <c r="K275" s="17"/>
      <c r="L275" s="17"/>
      <c r="M275" s="19"/>
      <c r="N275" s="19"/>
      <c r="O275" s="17"/>
    </row>
    <row r="276" spans="3:15" x14ac:dyDescent="0.25">
      <c r="C276" s="70"/>
      <c r="D276" s="78"/>
      <c r="E276" s="14"/>
      <c r="F276" s="14"/>
      <c r="G276" s="14"/>
      <c r="H276" s="14"/>
      <c r="I276" s="14"/>
      <c r="J276" s="17"/>
      <c r="K276" s="17"/>
      <c r="L276" s="17"/>
      <c r="M276" s="19"/>
      <c r="N276" s="19"/>
      <c r="O276" s="17"/>
    </row>
    <row r="277" spans="3:15" x14ac:dyDescent="0.25">
      <c r="C277" s="70"/>
      <c r="D277" s="78"/>
      <c r="E277" s="14"/>
      <c r="F277" s="14"/>
      <c r="G277" s="14"/>
      <c r="H277" s="14"/>
      <c r="I277" s="14"/>
      <c r="J277" s="17"/>
      <c r="K277" s="17"/>
      <c r="L277" s="17"/>
      <c r="M277" s="19"/>
      <c r="N277" s="19"/>
      <c r="O277" s="17"/>
    </row>
    <row r="278" spans="3:15" x14ac:dyDescent="0.25">
      <c r="C278" s="70"/>
      <c r="D278" s="78"/>
      <c r="E278" s="14"/>
      <c r="F278" s="14"/>
      <c r="G278" s="14"/>
      <c r="H278" s="14"/>
      <c r="I278" s="14"/>
      <c r="J278" s="17"/>
      <c r="K278" s="17"/>
      <c r="L278" s="17"/>
      <c r="M278" s="19"/>
      <c r="N278" s="19"/>
      <c r="O278" s="17"/>
    </row>
    <row r="279" spans="3:15" x14ac:dyDescent="0.25">
      <c r="C279" s="70"/>
      <c r="D279" s="78"/>
      <c r="E279" s="14"/>
      <c r="F279" s="14"/>
      <c r="G279" s="14"/>
      <c r="H279" s="14"/>
      <c r="I279" s="14"/>
      <c r="J279" s="17"/>
      <c r="K279" s="17"/>
      <c r="L279" s="17"/>
      <c r="M279" s="19"/>
      <c r="N279" s="19"/>
      <c r="O279" s="17"/>
    </row>
    <row r="280" spans="3:15" x14ac:dyDescent="0.25">
      <c r="C280" s="70"/>
      <c r="D280" s="78"/>
      <c r="E280" s="14"/>
      <c r="F280" s="14"/>
      <c r="G280" s="14"/>
      <c r="H280" s="14"/>
      <c r="I280" s="14"/>
      <c r="J280" s="17"/>
      <c r="K280" s="17"/>
      <c r="L280" s="17"/>
      <c r="M280" s="19"/>
      <c r="N280" s="19"/>
      <c r="O280" s="17"/>
    </row>
    <row r="281" spans="3:15" x14ac:dyDescent="0.25">
      <c r="C281" s="70"/>
      <c r="D281" s="78"/>
      <c r="E281" s="14"/>
      <c r="F281" s="14"/>
      <c r="G281" s="14"/>
      <c r="H281" s="14"/>
      <c r="I281" s="14"/>
      <c r="J281" s="17"/>
      <c r="K281" s="17"/>
      <c r="L281" s="17"/>
      <c r="M281" s="19"/>
      <c r="N281" s="19"/>
      <c r="O281" s="17"/>
    </row>
    <row r="282" spans="3:15" x14ac:dyDescent="0.25">
      <c r="C282" s="70"/>
      <c r="D282" s="78"/>
      <c r="E282" s="14"/>
      <c r="F282" s="14"/>
      <c r="G282" s="14"/>
      <c r="H282" s="14"/>
      <c r="I282" s="14"/>
      <c r="J282" s="17"/>
      <c r="K282" s="17"/>
      <c r="L282" s="17"/>
      <c r="M282" s="19"/>
      <c r="N282" s="19"/>
      <c r="O282" s="17"/>
    </row>
    <row r="283" spans="3:15" x14ac:dyDescent="0.25">
      <c r="C283" s="70"/>
      <c r="D283" s="78"/>
      <c r="E283" s="14"/>
      <c r="F283" s="14"/>
      <c r="G283" s="14"/>
      <c r="H283" s="14"/>
      <c r="I283" s="14"/>
      <c r="J283" s="17"/>
      <c r="K283" s="17"/>
      <c r="L283" s="17"/>
      <c r="M283" s="19"/>
      <c r="N283" s="19"/>
      <c r="O283" s="17"/>
    </row>
    <row r="284" spans="3:15" x14ac:dyDescent="0.25">
      <c r="C284" s="70"/>
      <c r="D284" s="78"/>
      <c r="E284" s="14"/>
      <c r="F284" s="14"/>
      <c r="G284" s="14"/>
      <c r="H284" s="14"/>
      <c r="I284" s="14"/>
      <c r="J284" s="17"/>
      <c r="K284" s="17"/>
      <c r="L284" s="17"/>
      <c r="M284" s="19"/>
      <c r="N284" s="19"/>
      <c r="O284" s="17"/>
    </row>
    <row r="285" spans="3:15" x14ac:dyDescent="0.25">
      <c r="C285" s="70"/>
      <c r="D285" s="78"/>
      <c r="E285" s="14"/>
      <c r="F285" s="14"/>
      <c r="G285" s="14"/>
      <c r="H285" s="14"/>
      <c r="I285" s="14"/>
      <c r="J285" s="17"/>
      <c r="K285" s="17"/>
      <c r="L285" s="17"/>
      <c r="M285" s="19"/>
      <c r="N285" s="19"/>
      <c r="O285" s="17"/>
    </row>
    <row r="286" spans="3:15" x14ac:dyDescent="0.25">
      <c r="C286" s="70"/>
      <c r="D286" s="78"/>
      <c r="E286" s="14"/>
      <c r="F286" s="14"/>
      <c r="G286" s="14"/>
      <c r="H286" s="14"/>
      <c r="I286" s="14"/>
      <c r="J286" s="17"/>
      <c r="K286" s="17"/>
      <c r="L286" s="17"/>
      <c r="M286" s="19"/>
      <c r="N286" s="19"/>
      <c r="O286" s="17"/>
    </row>
    <row r="287" spans="3:15" x14ac:dyDescent="0.25">
      <c r="C287" s="70"/>
      <c r="D287" s="78"/>
      <c r="E287" s="14"/>
      <c r="F287" s="14"/>
      <c r="G287" s="14"/>
      <c r="H287" s="14"/>
      <c r="I287" s="14"/>
      <c r="J287" s="17"/>
      <c r="K287" s="17"/>
      <c r="L287" s="17"/>
      <c r="M287" s="19"/>
      <c r="N287" s="19"/>
      <c r="O287" s="17"/>
    </row>
    <row r="288" spans="3:15" x14ac:dyDescent="0.25">
      <c r="C288" s="70"/>
      <c r="D288" s="78"/>
      <c r="E288" s="14"/>
      <c r="F288" s="14"/>
      <c r="G288" s="14"/>
      <c r="H288" s="14"/>
      <c r="I288" s="14"/>
      <c r="J288" s="17"/>
      <c r="K288" s="17"/>
      <c r="L288" s="17"/>
      <c r="M288" s="19"/>
      <c r="N288" s="19"/>
      <c r="O288" s="17"/>
    </row>
    <row r="289" spans="3:15" x14ac:dyDescent="0.25">
      <c r="C289" s="70"/>
      <c r="D289" s="78"/>
      <c r="E289" s="14"/>
      <c r="F289" s="14"/>
      <c r="G289" s="14"/>
      <c r="H289" s="14"/>
      <c r="I289" s="14"/>
      <c r="J289" s="17"/>
      <c r="K289" s="17"/>
      <c r="L289" s="17"/>
      <c r="M289" s="19"/>
      <c r="N289" s="19"/>
      <c r="O289" s="17"/>
    </row>
    <row r="290" spans="3:15" x14ac:dyDescent="0.25">
      <c r="C290" s="70"/>
      <c r="D290" s="78"/>
      <c r="E290" s="14"/>
      <c r="F290" s="14"/>
      <c r="G290" s="14"/>
      <c r="H290" s="14"/>
      <c r="I290" s="14"/>
      <c r="J290" s="17"/>
      <c r="K290" s="17"/>
      <c r="L290" s="17"/>
      <c r="M290" s="19"/>
      <c r="N290" s="19"/>
      <c r="O290" s="17"/>
    </row>
    <row r="291" spans="3:15" x14ac:dyDescent="0.25">
      <c r="C291" s="70"/>
      <c r="D291" s="78"/>
      <c r="E291" s="14"/>
      <c r="F291" s="14"/>
      <c r="G291" s="14"/>
      <c r="H291" s="14"/>
      <c r="I291" s="14"/>
      <c r="J291" s="17"/>
      <c r="K291" s="17"/>
      <c r="L291" s="17"/>
      <c r="M291" s="19"/>
      <c r="N291" s="19"/>
      <c r="O291" s="17"/>
    </row>
    <row r="292" spans="3:15" x14ac:dyDescent="0.25">
      <c r="C292" s="70"/>
      <c r="D292" s="78"/>
      <c r="E292" s="14"/>
      <c r="F292" s="14"/>
      <c r="G292" s="14"/>
      <c r="H292" s="14"/>
      <c r="I292" s="14"/>
      <c r="J292" s="17"/>
      <c r="K292" s="17"/>
      <c r="L292" s="17"/>
      <c r="M292" s="19"/>
      <c r="N292" s="19"/>
      <c r="O292" s="17"/>
    </row>
    <row r="293" spans="3:15" x14ac:dyDescent="0.25">
      <c r="C293" s="70"/>
      <c r="D293" s="78"/>
      <c r="E293" s="14"/>
      <c r="F293" s="14"/>
      <c r="G293" s="14"/>
      <c r="H293" s="14"/>
      <c r="I293" s="14"/>
      <c r="J293" s="17"/>
      <c r="K293" s="17"/>
      <c r="L293" s="17"/>
      <c r="M293" s="19"/>
      <c r="N293" s="19"/>
      <c r="O293" s="17"/>
    </row>
    <row r="294" spans="3:15" x14ac:dyDescent="0.25">
      <c r="C294" s="70"/>
      <c r="D294" s="78"/>
      <c r="E294" s="14"/>
      <c r="F294" s="14"/>
      <c r="G294" s="14"/>
      <c r="H294" s="14"/>
      <c r="I294" s="14"/>
      <c r="J294" s="17"/>
      <c r="K294" s="17"/>
      <c r="L294" s="17"/>
      <c r="M294" s="19"/>
      <c r="N294" s="19"/>
      <c r="O294" s="17"/>
    </row>
    <row r="295" spans="3:15" x14ac:dyDescent="0.25">
      <c r="C295" s="70"/>
      <c r="D295" s="78"/>
      <c r="E295" s="14"/>
      <c r="F295" s="14"/>
      <c r="G295" s="14"/>
      <c r="H295" s="14"/>
      <c r="I295" s="14"/>
      <c r="J295" s="17"/>
      <c r="K295" s="17"/>
      <c r="L295" s="17"/>
      <c r="M295" s="19"/>
      <c r="N295" s="19"/>
      <c r="O295" s="17"/>
    </row>
    <row r="296" spans="3:15" x14ac:dyDescent="0.25">
      <c r="C296" s="70"/>
      <c r="D296" s="78"/>
      <c r="E296" s="14"/>
      <c r="F296" s="14"/>
      <c r="G296" s="14"/>
      <c r="H296" s="14"/>
      <c r="I296" s="14"/>
      <c r="J296" s="17"/>
      <c r="K296" s="17"/>
      <c r="L296" s="17"/>
      <c r="M296" s="19"/>
      <c r="N296" s="19"/>
      <c r="O296" s="17"/>
    </row>
    <row r="297" spans="3:15" x14ac:dyDescent="0.25">
      <c r="C297" s="70"/>
      <c r="D297" s="78"/>
      <c r="E297" s="14"/>
      <c r="F297" s="14"/>
      <c r="G297" s="14"/>
      <c r="H297" s="14"/>
      <c r="I297" s="14"/>
      <c r="J297" s="17"/>
      <c r="K297" s="17"/>
      <c r="L297" s="17"/>
      <c r="M297" s="19"/>
      <c r="N297" s="19"/>
      <c r="O297" s="17"/>
    </row>
    <row r="298" spans="3:15" x14ac:dyDescent="0.25">
      <c r="C298" s="70"/>
      <c r="D298" s="78"/>
      <c r="E298" s="14"/>
      <c r="F298" s="14"/>
      <c r="G298" s="14"/>
      <c r="H298" s="14"/>
      <c r="I298" s="14"/>
      <c r="J298" s="17"/>
      <c r="K298" s="17"/>
      <c r="L298" s="17"/>
      <c r="M298" s="19"/>
      <c r="N298" s="19"/>
      <c r="O298" s="17"/>
    </row>
    <row r="299" spans="3:15" x14ac:dyDescent="0.25">
      <c r="C299" s="70"/>
      <c r="D299" s="78"/>
      <c r="E299" s="14"/>
      <c r="F299" s="14"/>
      <c r="G299" s="14"/>
      <c r="H299" s="14"/>
      <c r="I299" s="14"/>
      <c r="J299" s="17"/>
      <c r="K299" s="17"/>
      <c r="L299" s="17"/>
      <c r="M299" s="19"/>
      <c r="N299" s="19"/>
      <c r="O299" s="17"/>
    </row>
    <row r="300" spans="3:15" x14ac:dyDescent="0.25">
      <c r="C300" s="70"/>
      <c r="D300" s="78"/>
      <c r="E300" s="14"/>
      <c r="F300" s="14"/>
      <c r="G300" s="14"/>
      <c r="H300" s="14"/>
      <c r="I300" s="14"/>
      <c r="J300" s="17"/>
      <c r="K300" s="17"/>
      <c r="L300" s="17"/>
      <c r="M300" s="19"/>
      <c r="N300" s="19"/>
      <c r="O300" s="17"/>
    </row>
    <row r="301" spans="3:15" x14ac:dyDescent="0.25">
      <c r="C301" s="70"/>
      <c r="D301" s="78"/>
      <c r="E301" s="14"/>
      <c r="F301" s="14"/>
      <c r="G301" s="14"/>
      <c r="H301" s="14"/>
      <c r="I301" s="14"/>
      <c r="J301" s="17"/>
      <c r="K301" s="17"/>
      <c r="L301" s="17"/>
      <c r="M301" s="19"/>
      <c r="N301" s="19"/>
      <c r="O301" s="17"/>
    </row>
    <row r="302" spans="3:15" x14ac:dyDescent="0.25">
      <c r="C302" s="70"/>
      <c r="D302" s="78"/>
      <c r="E302" s="14"/>
      <c r="F302" s="14"/>
      <c r="G302" s="14"/>
      <c r="H302" s="14"/>
      <c r="I302" s="14"/>
      <c r="J302" s="17"/>
      <c r="K302" s="17"/>
      <c r="L302" s="17"/>
      <c r="M302" s="19"/>
      <c r="N302" s="19"/>
      <c r="O302" s="17"/>
    </row>
    <row r="303" spans="3:15" x14ac:dyDescent="0.25">
      <c r="C303" s="70"/>
      <c r="D303" s="78"/>
      <c r="E303" s="14"/>
      <c r="F303" s="14"/>
      <c r="G303" s="14"/>
      <c r="H303" s="14"/>
      <c r="I303" s="14"/>
      <c r="J303" s="17"/>
      <c r="K303" s="17"/>
      <c r="L303" s="17"/>
      <c r="M303" s="19"/>
      <c r="N303" s="19"/>
      <c r="O303" s="17"/>
    </row>
    <row r="304" spans="3:15" x14ac:dyDescent="0.25">
      <c r="C304" s="70"/>
      <c r="D304" s="78"/>
      <c r="E304" s="14"/>
      <c r="F304" s="14"/>
      <c r="G304" s="14"/>
      <c r="H304" s="14"/>
      <c r="I304" s="14"/>
      <c r="J304" s="17"/>
      <c r="K304" s="17"/>
      <c r="L304" s="17"/>
      <c r="M304" s="19"/>
      <c r="N304" s="19"/>
      <c r="O304" s="17"/>
    </row>
    <row r="305" spans="3:15" x14ac:dyDescent="0.25">
      <c r="C305" s="70"/>
      <c r="D305" s="78"/>
      <c r="E305" s="14"/>
      <c r="F305" s="14"/>
      <c r="G305" s="14"/>
      <c r="H305" s="14"/>
      <c r="I305" s="14"/>
      <c r="J305" s="17"/>
      <c r="K305" s="17"/>
      <c r="L305" s="17"/>
      <c r="M305" s="19"/>
      <c r="N305" s="19"/>
      <c r="O305" s="17"/>
    </row>
    <row r="306" spans="3:15" x14ac:dyDescent="0.25">
      <c r="C306" s="70"/>
      <c r="D306" s="78"/>
      <c r="E306" s="14"/>
      <c r="F306" s="14"/>
      <c r="G306" s="14"/>
      <c r="H306" s="14"/>
      <c r="I306" s="14"/>
      <c r="J306" s="17"/>
      <c r="K306" s="17"/>
      <c r="L306" s="17"/>
      <c r="M306" s="19"/>
      <c r="N306" s="19"/>
      <c r="O306" s="17"/>
    </row>
    <row r="307" spans="3:15" x14ac:dyDescent="0.25">
      <c r="C307" s="70"/>
      <c r="D307" s="78"/>
      <c r="E307" s="14"/>
      <c r="F307" s="14"/>
      <c r="G307" s="14"/>
      <c r="H307" s="14"/>
      <c r="I307" s="14"/>
      <c r="J307" s="17"/>
      <c r="K307" s="17"/>
      <c r="L307" s="17"/>
      <c r="M307" s="19"/>
      <c r="N307" s="19"/>
      <c r="O307" s="17"/>
    </row>
    <row r="308" spans="3:15" x14ac:dyDescent="0.25">
      <c r="C308" s="70"/>
      <c r="D308" s="78"/>
      <c r="E308" s="14"/>
      <c r="F308" s="14"/>
      <c r="G308" s="14"/>
      <c r="H308" s="14"/>
      <c r="I308" s="14"/>
      <c r="J308" s="17"/>
      <c r="K308" s="17"/>
      <c r="L308" s="17"/>
      <c r="M308" s="19"/>
      <c r="N308" s="19"/>
      <c r="O308" s="17"/>
    </row>
    <row r="309" spans="3:15" x14ac:dyDescent="0.25">
      <c r="C309" s="70"/>
      <c r="D309" s="78"/>
      <c r="E309" s="14"/>
      <c r="F309" s="14"/>
      <c r="G309" s="14"/>
      <c r="H309" s="14"/>
      <c r="I309" s="14"/>
      <c r="J309" s="17"/>
      <c r="K309" s="17"/>
      <c r="L309" s="17"/>
      <c r="M309" s="19"/>
      <c r="N309" s="19"/>
      <c r="O309" s="17"/>
    </row>
    <row r="310" spans="3:15" x14ac:dyDescent="0.25">
      <c r="C310" s="70"/>
      <c r="D310" s="78"/>
      <c r="E310" s="14"/>
      <c r="F310" s="14"/>
      <c r="G310" s="14"/>
      <c r="H310" s="14"/>
      <c r="I310" s="14"/>
      <c r="J310" s="17"/>
      <c r="K310" s="17"/>
      <c r="L310" s="17"/>
      <c r="M310" s="19"/>
      <c r="N310" s="19"/>
      <c r="O310" s="17"/>
    </row>
    <row r="311" spans="3:15" x14ac:dyDescent="0.25">
      <c r="C311" s="70"/>
      <c r="D311" s="78"/>
      <c r="E311" s="14"/>
      <c r="F311" s="14"/>
      <c r="G311" s="14"/>
      <c r="H311" s="14"/>
      <c r="I311" s="14"/>
      <c r="J311" s="17"/>
      <c r="K311" s="17"/>
      <c r="L311" s="17"/>
      <c r="M311" s="19"/>
      <c r="N311" s="19"/>
      <c r="O311" s="17"/>
    </row>
    <row r="312" spans="3:15" x14ac:dyDescent="0.25">
      <c r="C312" s="70"/>
      <c r="D312" s="78"/>
      <c r="E312" s="14"/>
      <c r="F312" s="14"/>
      <c r="G312" s="14"/>
      <c r="H312" s="14"/>
      <c r="I312" s="14"/>
      <c r="J312" s="17"/>
      <c r="K312" s="17"/>
      <c r="L312" s="17"/>
      <c r="M312" s="19"/>
      <c r="N312" s="19"/>
      <c r="O312" s="17"/>
    </row>
    <row r="313" spans="3:15" x14ac:dyDescent="0.25">
      <c r="C313" s="70"/>
      <c r="D313" s="78"/>
      <c r="E313" s="14"/>
      <c r="F313" s="14"/>
      <c r="G313" s="14"/>
      <c r="H313" s="14"/>
      <c r="I313" s="14"/>
      <c r="J313" s="17"/>
      <c r="K313" s="17"/>
      <c r="L313" s="17"/>
      <c r="M313" s="19"/>
      <c r="N313" s="19"/>
      <c r="O313" s="17"/>
    </row>
    <row r="314" spans="3:15" x14ac:dyDescent="0.25">
      <c r="C314" s="70"/>
      <c r="D314" s="78"/>
      <c r="E314" s="14"/>
      <c r="F314" s="14"/>
      <c r="G314" s="14"/>
      <c r="H314" s="14"/>
      <c r="I314" s="14"/>
      <c r="J314" s="17"/>
      <c r="K314" s="17"/>
      <c r="L314" s="17"/>
      <c r="M314" s="19"/>
      <c r="N314" s="19"/>
      <c r="O314" s="17"/>
    </row>
    <row r="315" spans="3:15" x14ac:dyDescent="0.25">
      <c r="C315" s="70"/>
      <c r="D315" s="78"/>
      <c r="E315" s="14"/>
      <c r="F315" s="14"/>
      <c r="G315" s="14"/>
      <c r="H315" s="14"/>
      <c r="I315" s="14"/>
      <c r="J315" s="17"/>
      <c r="K315" s="17"/>
      <c r="L315" s="17"/>
      <c r="M315" s="19"/>
      <c r="N315" s="19"/>
      <c r="O315" s="17"/>
    </row>
    <row r="316" spans="3:15" x14ac:dyDescent="0.25">
      <c r="C316" s="70"/>
      <c r="D316" s="78"/>
      <c r="E316" s="14"/>
      <c r="F316" s="14"/>
      <c r="G316" s="14"/>
      <c r="H316" s="14"/>
      <c r="I316" s="14"/>
      <c r="J316" s="17"/>
      <c r="K316" s="17"/>
      <c r="L316" s="17"/>
      <c r="M316" s="19"/>
      <c r="N316" s="19"/>
      <c r="O316" s="17"/>
    </row>
    <row r="317" spans="3:15" x14ac:dyDescent="0.25">
      <c r="C317" s="70"/>
      <c r="D317" s="78"/>
      <c r="E317" s="14"/>
      <c r="F317" s="14"/>
      <c r="G317" s="14"/>
      <c r="H317" s="14"/>
      <c r="I317" s="14"/>
      <c r="J317" s="17"/>
      <c r="K317" s="17"/>
      <c r="L317" s="17"/>
      <c r="M317" s="19"/>
      <c r="N317" s="19"/>
      <c r="O317" s="17"/>
    </row>
    <row r="318" spans="3:15" x14ac:dyDescent="0.25">
      <c r="C318" s="70"/>
      <c r="D318" s="78"/>
      <c r="E318" s="14"/>
      <c r="F318" s="14"/>
      <c r="G318" s="14"/>
      <c r="H318" s="14"/>
      <c r="I318" s="14"/>
      <c r="J318" s="17"/>
      <c r="K318" s="17"/>
      <c r="L318" s="17"/>
      <c r="M318" s="19"/>
      <c r="N318" s="19"/>
      <c r="O318" s="17"/>
    </row>
    <row r="319" spans="3:15" x14ac:dyDescent="0.25">
      <c r="C319" s="70"/>
      <c r="D319" s="78"/>
      <c r="E319" s="14"/>
      <c r="F319" s="14"/>
      <c r="G319" s="14"/>
      <c r="H319" s="14"/>
      <c r="I319" s="14"/>
      <c r="J319" s="17"/>
      <c r="K319" s="17"/>
      <c r="L319" s="17"/>
      <c r="M319" s="19"/>
      <c r="N319" s="19"/>
      <c r="O319" s="17"/>
    </row>
    <row r="320" spans="3:15" x14ac:dyDescent="0.25">
      <c r="C320" s="70"/>
      <c r="D320" s="78"/>
      <c r="E320" s="14"/>
      <c r="F320" s="14"/>
      <c r="G320" s="14"/>
      <c r="H320" s="14"/>
      <c r="I320" s="14"/>
      <c r="J320" s="17"/>
      <c r="K320" s="17"/>
      <c r="L320" s="17"/>
      <c r="M320" s="19"/>
      <c r="N320" s="19"/>
      <c r="O320" s="17"/>
    </row>
    <row r="321" spans="3:15" x14ac:dyDescent="0.25">
      <c r="C321" s="70"/>
      <c r="D321" s="78"/>
      <c r="E321" s="14"/>
      <c r="F321" s="14"/>
      <c r="G321" s="14"/>
      <c r="H321" s="14"/>
      <c r="I321" s="14"/>
      <c r="J321" s="17"/>
      <c r="K321" s="17"/>
      <c r="L321" s="17"/>
      <c r="M321" s="19"/>
      <c r="N321" s="19"/>
      <c r="O321" s="17"/>
    </row>
    <row r="322" spans="3:15" x14ac:dyDescent="0.25">
      <c r="C322" s="70"/>
      <c r="D322" s="78"/>
      <c r="E322" s="14"/>
      <c r="F322" s="14"/>
      <c r="G322" s="14"/>
      <c r="H322" s="14"/>
      <c r="I322" s="14"/>
      <c r="J322" s="17"/>
      <c r="K322" s="17"/>
      <c r="L322" s="17"/>
      <c r="M322" s="19"/>
      <c r="N322" s="19"/>
      <c r="O322" s="17"/>
    </row>
    <row r="323" spans="3:15" x14ac:dyDescent="0.25">
      <c r="C323" s="70"/>
      <c r="D323" s="78"/>
      <c r="E323" s="14"/>
      <c r="F323" s="14"/>
      <c r="G323" s="14"/>
      <c r="H323" s="14"/>
      <c r="I323" s="14"/>
      <c r="J323" s="17"/>
      <c r="K323" s="17"/>
      <c r="L323" s="17"/>
      <c r="M323" s="19"/>
      <c r="N323" s="19"/>
      <c r="O323" s="17"/>
    </row>
    <row r="324" spans="3:15" x14ac:dyDescent="0.25">
      <c r="C324" s="70"/>
      <c r="D324" s="78"/>
      <c r="E324" s="14"/>
      <c r="F324" s="14"/>
      <c r="G324" s="14"/>
      <c r="H324" s="14"/>
      <c r="I324" s="14"/>
      <c r="J324" s="17"/>
      <c r="K324" s="17"/>
      <c r="L324" s="17"/>
      <c r="M324" s="19"/>
      <c r="N324" s="19"/>
      <c r="O324" s="17"/>
    </row>
    <row r="325" spans="3:15" x14ac:dyDescent="0.25">
      <c r="C325" s="70"/>
      <c r="D325" s="78"/>
      <c r="E325" s="14"/>
      <c r="F325" s="14"/>
      <c r="G325" s="14"/>
      <c r="H325" s="14"/>
      <c r="I325" s="14"/>
      <c r="J325" s="17"/>
      <c r="K325" s="17"/>
      <c r="L325" s="17"/>
      <c r="M325" s="19"/>
      <c r="N325" s="19"/>
      <c r="O325" s="17"/>
    </row>
    <row r="326" spans="3:15" x14ac:dyDescent="0.25">
      <c r="C326" s="70"/>
      <c r="D326" s="78"/>
      <c r="E326" s="14"/>
      <c r="F326" s="14"/>
      <c r="G326" s="14"/>
      <c r="H326" s="14"/>
      <c r="I326" s="14"/>
      <c r="J326" s="17"/>
      <c r="K326" s="17"/>
      <c r="L326" s="17"/>
      <c r="M326" s="19"/>
      <c r="N326" s="19"/>
      <c r="O326" s="17"/>
    </row>
    <row r="327" spans="3:15" x14ac:dyDescent="0.25">
      <c r="C327" s="70"/>
      <c r="D327" s="78"/>
      <c r="E327" s="14"/>
      <c r="F327" s="14"/>
      <c r="G327" s="14"/>
      <c r="H327" s="14"/>
      <c r="I327" s="14"/>
      <c r="J327" s="17"/>
      <c r="K327" s="17"/>
      <c r="L327" s="17"/>
      <c r="M327" s="19"/>
      <c r="N327" s="19"/>
      <c r="O327" s="17"/>
    </row>
    <row r="328" spans="3:15" x14ac:dyDescent="0.25">
      <c r="C328" s="70"/>
      <c r="D328" s="78"/>
      <c r="E328" s="14"/>
      <c r="F328" s="14"/>
      <c r="G328" s="14"/>
      <c r="H328" s="14"/>
      <c r="I328" s="14"/>
      <c r="J328" s="17"/>
      <c r="K328" s="17"/>
      <c r="L328" s="17"/>
      <c r="M328" s="19"/>
      <c r="N328" s="19"/>
      <c r="O328" s="17"/>
    </row>
    <row r="329" spans="3:15" x14ac:dyDescent="0.25">
      <c r="C329" s="70"/>
      <c r="D329" s="78"/>
      <c r="E329" s="14"/>
      <c r="F329" s="14"/>
      <c r="G329" s="14"/>
      <c r="H329" s="14"/>
      <c r="I329" s="14"/>
      <c r="J329" s="17"/>
      <c r="K329" s="17"/>
      <c r="L329" s="17"/>
      <c r="M329" s="19"/>
      <c r="N329" s="19"/>
      <c r="O329" s="17"/>
    </row>
    <row r="330" spans="3:15" x14ac:dyDescent="0.25">
      <c r="C330" s="70"/>
      <c r="D330" s="78"/>
      <c r="E330" s="14"/>
      <c r="F330" s="14"/>
      <c r="G330" s="14"/>
      <c r="H330" s="14"/>
      <c r="I330" s="14"/>
      <c r="J330" s="17"/>
      <c r="K330" s="17"/>
      <c r="L330" s="17"/>
      <c r="M330" s="19"/>
      <c r="N330" s="19"/>
      <c r="O330" s="17"/>
    </row>
    <row r="331" spans="3:15" x14ac:dyDescent="0.25">
      <c r="C331" s="70"/>
      <c r="D331" s="78"/>
      <c r="E331" s="14"/>
      <c r="F331" s="14"/>
      <c r="G331" s="14"/>
      <c r="H331" s="14"/>
      <c r="I331" s="14"/>
      <c r="J331" s="17"/>
      <c r="K331" s="17"/>
      <c r="L331" s="17"/>
      <c r="M331" s="19"/>
      <c r="N331" s="19"/>
      <c r="O331" s="17"/>
    </row>
    <row r="332" spans="3:15" x14ac:dyDescent="0.25">
      <c r="C332" s="70"/>
      <c r="D332" s="78"/>
      <c r="E332" s="14"/>
      <c r="F332" s="14"/>
      <c r="G332" s="14"/>
      <c r="H332" s="14"/>
      <c r="I332" s="14"/>
    </row>
    <row r="333" spans="3:15" x14ac:dyDescent="0.25">
      <c r="C333" s="70"/>
      <c r="D333" s="78"/>
      <c r="E333" s="14"/>
      <c r="F333" s="14"/>
      <c r="G333" s="14"/>
      <c r="H333" s="14"/>
      <c r="I333" s="14"/>
    </row>
    <row r="334" spans="3:15" x14ac:dyDescent="0.25">
      <c r="C334" s="70"/>
      <c r="D334" s="78"/>
    </row>
    <row r="335" spans="3:15" x14ac:dyDescent="0.25">
      <c r="C335" s="70"/>
      <c r="D335" s="78"/>
    </row>
    <row r="336" spans="3:15" x14ac:dyDescent="0.25">
      <c r="C336" s="70"/>
      <c r="D336" s="78"/>
    </row>
    <row r="337" spans="3:4" x14ac:dyDescent="0.25">
      <c r="C337" s="70"/>
      <c r="D337" s="78"/>
    </row>
    <row r="338" spans="3:4" x14ac:dyDescent="0.25">
      <c r="C338" s="70"/>
      <c r="D338" s="78"/>
    </row>
    <row r="339" spans="3:4" x14ac:dyDescent="0.25">
      <c r="C339" s="70"/>
      <c r="D339" s="78"/>
    </row>
    <row r="340" spans="3:4" x14ac:dyDescent="0.25">
      <c r="C340" s="70"/>
      <c r="D340" s="78"/>
    </row>
    <row r="341" spans="3:4" x14ac:dyDescent="0.25">
      <c r="C341" s="70"/>
      <c r="D341" s="78"/>
    </row>
    <row r="342" spans="3:4" x14ac:dyDescent="0.25">
      <c r="C342" s="70"/>
      <c r="D342" s="78"/>
    </row>
    <row r="343" spans="3:4" x14ac:dyDescent="0.25">
      <c r="C343" s="70"/>
      <c r="D343" s="78"/>
    </row>
    <row r="344" spans="3:4" x14ac:dyDescent="0.25">
      <c r="C344" s="70"/>
      <c r="D344" s="78"/>
    </row>
    <row r="345" spans="3:4" x14ac:dyDescent="0.25">
      <c r="C345" s="70"/>
      <c r="D345" s="78"/>
    </row>
    <row r="346" spans="3:4" x14ac:dyDescent="0.25">
      <c r="C346" s="70"/>
      <c r="D346" s="78"/>
    </row>
    <row r="347" spans="3:4" x14ac:dyDescent="0.25">
      <c r="C347" s="70"/>
      <c r="D347" s="78"/>
    </row>
    <row r="348" spans="3:4" x14ac:dyDescent="0.25">
      <c r="C348" s="70"/>
      <c r="D348" s="78"/>
    </row>
    <row r="349" spans="3:4" x14ac:dyDescent="0.25">
      <c r="C349" s="70"/>
      <c r="D349" s="78"/>
    </row>
    <row r="350" spans="3:4" x14ac:dyDescent="0.25">
      <c r="C350" s="70"/>
      <c r="D350" s="78"/>
    </row>
    <row r="351" spans="3:4" x14ac:dyDescent="0.25">
      <c r="C351" s="70"/>
      <c r="D351" s="78"/>
    </row>
    <row r="352" spans="3:4" x14ac:dyDescent="0.25">
      <c r="C352" s="70"/>
      <c r="D352" s="78"/>
    </row>
    <row r="353" spans="3:4" x14ac:dyDescent="0.25">
      <c r="C353" s="70"/>
      <c r="D353" s="78"/>
    </row>
    <row r="354" spans="3:4" x14ac:dyDescent="0.25">
      <c r="C354" s="70"/>
      <c r="D354" s="78"/>
    </row>
    <row r="355" spans="3:4" x14ac:dyDescent="0.25">
      <c r="C355" s="70"/>
      <c r="D355" s="78"/>
    </row>
    <row r="356" spans="3:4" x14ac:dyDescent="0.25">
      <c r="C356" s="70"/>
      <c r="D356" s="78"/>
    </row>
    <row r="357" spans="3:4" x14ac:dyDescent="0.25">
      <c r="C357" s="70"/>
      <c r="D357" s="78"/>
    </row>
    <row r="358" spans="3:4" x14ac:dyDescent="0.25">
      <c r="C358" s="70"/>
      <c r="D358" s="78"/>
    </row>
    <row r="359" spans="3:4" x14ac:dyDescent="0.25">
      <c r="C359" s="70"/>
      <c r="D359" s="78"/>
    </row>
    <row r="360" spans="3:4" x14ac:dyDescent="0.25">
      <c r="C360" s="70"/>
      <c r="D360" s="78"/>
    </row>
    <row r="361" spans="3:4" x14ac:dyDescent="0.25">
      <c r="C361" s="70"/>
      <c r="D361" s="78"/>
    </row>
    <row r="362" spans="3:4" x14ac:dyDescent="0.25">
      <c r="C362" s="70"/>
      <c r="D362" s="78"/>
    </row>
    <row r="363" spans="3:4" x14ac:dyDescent="0.25">
      <c r="C363" s="70"/>
      <c r="D363" s="78"/>
    </row>
    <row r="364" spans="3:4" x14ac:dyDescent="0.25">
      <c r="C364" s="70"/>
      <c r="D364" s="78"/>
    </row>
    <row r="365" spans="3:4" x14ac:dyDescent="0.25">
      <c r="C365" s="70"/>
      <c r="D365" s="78"/>
    </row>
    <row r="366" spans="3:4" x14ac:dyDescent="0.25">
      <c r="C366" s="70"/>
      <c r="D366" s="78"/>
    </row>
    <row r="367" spans="3:4" x14ac:dyDescent="0.25">
      <c r="C367" s="70"/>
      <c r="D367" s="78"/>
    </row>
    <row r="368" spans="3:4" x14ac:dyDescent="0.25">
      <c r="C368" s="70"/>
      <c r="D368" s="78"/>
    </row>
    <row r="369" spans="3:4" x14ac:dyDescent="0.25">
      <c r="C369" s="70"/>
      <c r="D369" s="78"/>
    </row>
    <row r="370" spans="3:4" x14ac:dyDescent="0.25">
      <c r="C370" s="70"/>
      <c r="D370" s="78"/>
    </row>
    <row r="371" spans="3:4" x14ac:dyDescent="0.25">
      <c r="C371" s="70"/>
      <c r="D371" s="78"/>
    </row>
    <row r="372" spans="3:4" x14ac:dyDescent="0.25">
      <c r="C372" s="70"/>
      <c r="D372" s="78"/>
    </row>
    <row r="373" spans="3:4" x14ac:dyDescent="0.25">
      <c r="C373" s="70"/>
      <c r="D373" s="78"/>
    </row>
    <row r="374" spans="3:4" x14ac:dyDescent="0.25">
      <c r="C374" s="70"/>
      <c r="D374" s="78"/>
    </row>
    <row r="375" spans="3:4" x14ac:dyDescent="0.25">
      <c r="C375" s="70"/>
      <c r="D375" s="78"/>
    </row>
    <row r="376" spans="3:4" x14ac:dyDescent="0.25">
      <c r="C376" s="70"/>
      <c r="D376" s="78"/>
    </row>
    <row r="377" spans="3:4" x14ac:dyDescent="0.25">
      <c r="C377" s="70"/>
      <c r="D377" s="78"/>
    </row>
    <row r="378" spans="3:4" x14ac:dyDescent="0.25">
      <c r="C378" s="70"/>
      <c r="D378" s="78"/>
    </row>
    <row r="379" spans="3:4" x14ac:dyDescent="0.25">
      <c r="C379" s="70"/>
      <c r="D379" s="78"/>
    </row>
    <row r="380" spans="3:4" x14ac:dyDescent="0.25">
      <c r="C380" s="70"/>
      <c r="D380" s="78"/>
    </row>
    <row r="381" spans="3:4" x14ac:dyDescent="0.25">
      <c r="C381" s="70"/>
      <c r="D381" s="78"/>
    </row>
    <row r="382" spans="3:4" x14ac:dyDescent="0.25">
      <c r="C382" s="70"/>
      <c r="D382" s="78"/>
    </row>
    <row r="383" spans="3:4" x14ac:dyDescent="0.25">
      <c r="C383" s="70"/>
      <c r="D383" s="78"/>
    </row>
    <row r="384" spans="3:4" x14ac:dyDescent="0.25">
      <c r="C384" s="70"/>
      <c r="D384" s="78"/>
    </row>
    <row r="385" spans="3:4" x14ac:dyDescent="0.25">
      <c r="C385" s="70"/>
      <c r="D385" s="78"/>
    </row>
    <row r="386" spans="3:4" x14ac:dyDescent="0.25">
      <c r="C386" s="70"/>
      <c r="D386" s="78"/>
    </row>
    <row r="387" spans="3:4" x14ac:dyDescent="0.25">
      <c r="C387" s="70"/>
      <c r="D387" s="78"/>
    </row>
    <row r="388" spans="3:4" x14ac:dyDescent="0.25">
      <c r="C388" s="70"/>
      <c r="D388" s="78"/>
    </row>
    <row r="389" spans="3:4" x14ac:dyDescent="0.25">
      <c r="C389" s="70"/>
      <c r="D389" s="78"/>
    </row>
    <row r="390" spans="3:4" x14ac:dyDescent="0.25">
      <c r="C390" s="70"/>
      <c r="D390" s="78"/>
    </row>
    <row r="391" spans="3:4" x14ac:dyDescent="0.25">
      <c r="C391" s="70"/>
      <c r="D391" s="78"/>
    </row>
    <row r="392" spans="3:4" x14ac:dyDescent="0.25">
      <c r="C392" s="70"/>
      <c r="D392" s="78"/>
    </row>
    <row r="393" spans="3:4" x14ac:dyDescent="0.25">
      <c r="C393" s="70"/>
      <c r="D393" s="78"/>
    </row>
    <row r="394" spans="3:4" x14ac:dyDescent="0.25">
      <c r="C394" s="70"/>
      <c r="D394" s="78"/>
    </row>
    <row r="395" spans="3:4" x14ac:dyDescent="0.25">
      <c r="C395" s="70"/>
      <c r="D395" s="78"/>
    </row>
    <row r="396" spans="3:4" x14ac:dyDescent="0.25">
      <c r="C396" s="70"/>
      <c r="D396" s="78"/>
    </row>
    <row r="397" spans="3:4" x14ac:dyDescent="0.25">
      <c r="C397" s="70"/>
      <c r="D397" s="78"/>
    </row>
    <row r="398" spans="3:4" x14ac:dyDescent="0.25">
      <c r="C398" s="70"/>
      <c r="D398" s="78"/>
    </row>
    <row r="399" spans="3:4" x14ac:dyDescent="0.25">
      <c r="C399" s="70"/>
      <c r="D399" s="78"/>
    </row>
    <row r="400" spans="3:4" x14ac:dyDescent="0.25">
      <c r="C400" s="70"/>
      <c r="D400" s="78"/>
    </row>
    <row r="401" spans="3:4" x14ac:dyDescent="0.25">
      <c r="C401" s="70"/>
      <c r="D401" s="78"/>
    </row>
    <row r="402" spans="3:4" x14ac:dyDescent="0.25">
      <c r="C402" s="70"/>
      <c r="D402" s="78"/>
    </row>
    <row r="403" spans="3:4" x14ac:dyDescent="0.25">
      <c r="C403" s="70"/>
      <c r="D403" s="78"/>
    </row>
    <row r="404" spans="3:4" x14ac:dyDescent="0.25">
      <c r="C404" s="70"/>
      <c r="D404" s="78"/>
    </row>
    <row r="405" spans="3:4" x14ac:dyDescent="0.25">
      <c r="C405" s="70"/>
      <c r="D405" s="78"/>
    </row>
    <row r="406" spans="3:4" x14ac:dyDescent="0.25">
      <c r="C406" s="70"/>
      <c r="D406" s="78"/>
    </row>
    <row r="407" spans="3:4" x14ac:dyDescent="0.25">
      <c r="C407" s="70"/>
      <c r="D407" s="78"/>
    </row>
    <row r="408" spans="3:4" x14ac:dyDescent="0.25">
      <c r="C408" s="70"/>
      <c r="D408" s="78"/>
    </row>
    <row r="409" spans="3:4" x14ac:dyDescent="0.25">
      <c r="C409" s="70"/>
      <c r="D409" s="78"/>
    </row>
    <row r="410" spans="3:4" x14ac:dyDescent="0.25">
      <c r="C410" s="70"/>
      <c r="D410" s="78"/>
    </row>
    <row r="411" spans="3:4" x14ac:dyDescent="0.25">
      <c r="C411" s="70"/>
      <c r="D411" s="78"/>
    </row>
    <row r="412" spans="3:4" x14ac:dyDescent="0.25">
      <c r="C412" s="70"/>
      <c r="D412" s="78"/>
    </row>
    <row r="413" spans="3:4" x14ac:dyDescent="0.25">
      <c r="C413" s="70"/>
      <c r="D413" s="78"/>
    </row>
    <row r="414" spans="3:4" x14ac:dyDescent="0.25">
      <c r="C414" s="70"/>
      <c r="D414" s="78"/>
    </row>
    <row r="415" spans="3:4" x14ac:dyDescent="0.25">
      <c r="C415" s="70"/>
      <c r="D415" s="78"/>
    </row>
    <row r="416" spans="3:4" x14ac:dyDescent="0.25">
      <c r="C416" s="70"/>
      <c r="D416" s="78"/>
    </row>
    <row r="417" spans="3:4" x14ac:dyDescent="0.25">
      <c r="C417" s="70"/>
      <c r="D417" s="78"/>
    </row>
    <row r="418" spans="3:4" x14ac:dyDescent="0.25">
      <c r="C418" s="70"/>
      <c r="D418" s="78"/>
    </row>
    <row r="419" spans="3:4" x14ac:dyDescent="0.25">
      <c r="C419" s="70"/>
      <c r="D419" s="78"/>
    </row>
    <row r="420" spans="3:4" x14ac:dyDescent="0.25">
      <c r="C420" s="70"/>
      <c r="D420" s="78"/>
    </row>
    <row r="421" spans="3:4" x14ac:dyDescent="0.25">
      <c r="C421" s="70"/>
      <c r="D421" s="78"/>
    </row>
    <row r="422" spans="3:4" x14ac:dyDescent="0.25">
      <c r="C422" s="70"/>
      <c r="D422" s="78"/>
    </row>
    <row r="423" spans="3:4" x14ac:dyDescent="0.25">
      <c r="C423" s="70"/>
      <c r="D423" s="78"/>
    </row>
    <row r="424" spans="3:4" x14ac:dyDescent="0.25">
      <c r="C424" s="70"/>
      <c r="D424" s="78"/>
    </row>
    <row r="425" spans="3:4" x14ac:dyDescent="0.25">
      <c r="C425" s="70"/>
      <c r="D425" s="78"/>
    </row>
    <row r="426" spans="3:4" x14ac:dyDescent="0.25">
      <c r="C426" s="70"/>
      <c r="D426" s="78"/>
    </row>
    <row r="427" spans="3:4" x14ac:dyDescent="0.25">
      <c r="C427" s="70"/>
      <c r="D427" s="78"/>
    </row>
    <row r="428" spans="3:4" x14ac:dyDescent="0.25">
      <c r="C428" s="70"/>
      <c r="D428" s="78"/>
    </row>
    <row r="429" spans="3:4" x14ac:dyDescent="0.25">
      <c r="C429" s="70"/>
      <c r="D429" s="78"/>
    </row>
    <row r="430" spans="3:4" x14ac:dyDescent="0.25">
      <c r="C430" s="70"/>
      <c r="D430" s="78"/>
    </row>
    <row r="431" spans="3:4" x14ac:dyDescent="0.25">
      <c r="C431" s="70"/>
      <c r="D431" s="78"/>
    </row>
    <row r="432" spans="3:4" x14ac:dyDescent="0.25">
      <c r="C432" s="70"/>
      <c r="D432" s="78"/>
    </row>
    <row r="433" spans="3:4" x14ac:dyDescent="0.25">
      <c r="C433" s="70"/>
      <c r="D433" s="78"/>
    </row>
    <row r="434" spans="3:4" x14ac:dyDescent="0.25">
      <c r="C434" s="70"/>
      <c r="D434" s="78"/>
    </row>
    <row r="435" spans="3:4" x14ac:dyDescent="0.25">
      <c r="C435" s="70"/>
      <c r="D435" s="78"/>
    </row>
    <row r="436" spans="3:4" x14ac:dyDescent="0.25">
      <c r="C436" s="70"/>
      <c r="D436" s="78"/>
    </row>
    <row r="437" spans="3:4" x14ac:dyDescent="0.25">
      <c r="C437" s="70"/>
      <c r="D437" s="78"/>
    </row>
    <row r="438" spans="3:4" x14ac:dyDescent="0.25">
      <c r="C438" s="70"/>
      <c r="D438" s="78"/>
    </row>
    <row r="439" spans="3:4" x14ac:dyDescent="0.25">
      <c r="C439" s="70"/>
      <c r="D439" s="78"/>
    </row>
    <row r="440" spans="3:4" x14ac:dyDescent="0.25">
      <c r="C440" s="70"/>
      <c r="D440" s="78"/>
    </row>
    <row r="441" spans="3:4" x14ac:dyDescent="0.25">
      <c r="C441" s="70"/>
      <c r="D441" s="78"/>
    </row>
    <row r="442" spans="3:4" x14ac:dyDescent="0.25">
      <c r="C442" s="70"/>
      <c r="D442" s="78"/>
    </row>
    <row r="443" spans="3:4" x14ac:dyDescent="0.25">
      <c r="C443" s="70"/>
      <c r="D443" s="78"/>
    </row>
    <row r="444" spans="3:4" x14ac:dyDescent="0.25">
      <c r="C444" s="70"/>
      <c r="D444" s="78"/>
    </row>
    <row r="445" spans="3:4" x14ac:dyDescent="0.25">
      <c r="C445" s="70"/>
      <c r="D445" s="78"/>
    </row>
    <row r="446" spans="3:4" x14ac:dyDescent="0.25">
      <c r="C446" s="70"/>
      <c r="D446" s="78"/>
    </row>
    <row r="447" spans="3:4" x14ac:dyDescent="0.25">
      <c r="C447" s="70"/>
      <c r="D447" s="78"/>
    </row>
    <row r="448" spans="3:4" x14ac:dyDescent="0.25">
      <c r="C448" s="70"/>
      <c r="D448" s="78"/>
    </row>
    <row r="449" spans="3:4" x14ac:dyDescent="0.25">
      <c r="C449" s="70"/>
      <c r="D449" s="78"/>
    </row>
    <row r="450" spans="3:4" x14ac:dyDescent="0.25">
      <c r="C450" s="70"/>
      <c r="D450" s="78"/>
    </row>
    <row r="451" spans="3:4" x14ac:dyDescent="0.25">
      <c r="C451" s="70"/>
      <c r="D451" s="78"/>
    </row>
    <row r="452" spans="3:4" x14ac:dyDescent="0.25">
      <c r="C452" s="70"/>
      <c r="D452" s="78"/>
    </row>
    <row r="453" spans="3:4" x14ac:dyDescent="0.25">
      <c r="C453" s="70"/>
      <c r="D453" s="78"/>
    </row>
    <row r="454" spans="3:4" x14ac:dyDescent="0.25">
      <c r="C454" s="70"/>
      <c r="D454" s="78"/>
    </row>
    <row r="455" spans="3:4" x14ac:dyDescent="0.25">
      <c r="C455" s="70"/>
      <c r="D455" s="78"/>
    </row>
    <row r="456" spans="3:4" x14ac:dyDescent="0.25">
      <c r="C456" s="70"/>
      <c r="D456" s="78"/>
    </row>
    <row r="457" spans="3:4" x14ac:dyDescent="0.25">
      <c r="C457" s="70"/>
      <c r="D457" s="78"/>
    </row>
    <row r="458" spans="3:4" x14ac:dyDescent="0.25">
      <c r="C458" s="70"/>
      <c r="D458" s="78"/>
    </row>
    <row r="459" spans="3:4" x14ac:dyDescent="0.25">
      <c r="C459" s="70"/>
      <c r="D459" s="78"/>
    </row>
    <row r="460" spans="3:4" x14ac:dyDescent="0.25">
      <c r="C460" s="70"/>
      <c r="D460" s="78"/>
    </row>
    <row r="461" spans="3:4" x14ac:dyDescent="0.25">
      <c r="C461" s="70"/>
      <c r="D461" s="78"/>
    </row>
    <row r="462" spans="3:4" x14ac:dyDescent="0.25">
      <c r="C462" s="70"/>
      <c r="D462" s="78"/>
    </row>
    <row r="463" spans="3:4" x14ac:dyDescent="0.25">
      <c r="C463" s="70"/>
      <c r="D463" s="78"/>
    </row>
    <row r="464" spans="3:4" x14ac:dyDescent="0.25">
      <c r="C464" s="70"/>
      <c r="D464" s="78"/>
    </row>
    <row r="465" spans="3:4" x14ac:dyDescent="0.25">
      <c r="C465" s="70"/>
      <c r="D465" s="78"/>
    </row>
    <row r="466" spans="3:4" x14ac:dyDescent="0.25">
      <c r="C466" s="70"/>
      <c r="D466" s="78"/>
    </row>
    <row r="467" spans="3:4" x14ac:dyDescent="0.25">
      <c r="C467" s="70"/>
      <c r="D467" s="78"/>
    </row>
    <row r="468" spans="3:4" x14ac:dyDescent="0.25">
      <c r="C468" s="70"/>
      <c r="D468" s="78"/>
    </row>
    <row r="469" spans="3:4" x14ac:dyDescent="0.25">
      <c r="C469" s="70"/>
      <c r="D469" s="78"/>
    </row>
    <row r="470" spans="3:4" x14ac:dyDescent="0.25">
      <c r="C470" s="70"/>
      <c r="D470" s="78"/>
    </row>
    <row r="471" spans="3:4" x14ac:dyDescent="0.25">
      <c r="C471" s="70"/>
      <c r="D471" s="78"/>
    </row>
    <row r="472" spans="3:4" x14ac:dyDescent="0.25">
      <c r="C472" s="70"/>
      <c r="D472" s="78"/>
    </row>
    <row r="473" spans="3:4" x14ac:dyDescent="0.25">
      <c r="C473" s="70"/>
      <c r="D473" s="78"/>
    </row>
    <row r="474" spans="3:4" x14ac:dyDescent="0.25">
      <c r="C474" s="70"/>
      <c r="D474" s="78"/>
    </row>
    <row r="475" spans="3:4" x14ac:dyDescent="0.25">
      <c r="C475" s="70"/>
      <c r="D475" s="78"/>
    </row>
    <row r="476" spans="3:4" x14ac:dyDescent="0.25">
      <c r="C476" s="70"/>
      <c r="D476" s="78"/>
    </row>
    <row r="477" spans="3:4" x14ac:dyDescent="0.25">
      <c r="C477" s="70"/>
      <c r="D477" s="78"/>
    </row>
    <row r="478" spans="3:4" x14ac:dyDescent="0.25">
      <c r="C478" s="70"/>
      <c r="D478" s="78"/>
    </row>
    <row r="479" spans="3:4" x14ac:dyDescent="0.25">
      <c r="C479" s="70"/>
      <c r="D479" s="78"/>
    </row>
    <row r="480" spans="3:4" x14ac:dyDescent="0.25">
      <c r="C480" s="70"/>
      <c r="D480" s="78"/>
    </row>
    <row r="481" spans="3:4" x14ac:dyDescent="0.25">
      <c r="C481" s="70"/>
      <c r="D481" s="78"/>
    </row>
    <row r="482" spans="3:4" x14ac:dyDescent="0.25">
      <c r="C482" s="70"/>
      <c r="D482" s="78"/>
    </row>
    <row r="483" spans="3:4" x14ac:dyDescent="0.25">
      <c r="C483" s="70"/>
      <c r="D483" s="78"/>
    </row>
    <row r="484" spans="3:4" x14ac:dyDescent="0.25">
      <c r="C484" s="70"/>
      <c r="D484" s="78"/>
    </row>
    <row r="485" spans="3:4" x14ac:dyDescent="0.25">
      <c r="C485" s="70"/>
      <c r="D485" s="78"/>
    </row>
    <row r="486" spans="3:4" x14ac:dyDescent="0.25">
      <c r="C486" s="70"/>
      <c r="D486" s="78"/>
    </row>
    <row r="487" spans="3:4" x14ac:dyDescent="0.25">
      <c r="C487" s="70"/>
      <c r="D487" s="78"/>
    </row>
    <row r="488" spans="3:4" x14ac:dyDescent="0.25">
      <c r="C488" s="70"/>
      <c r="D488" s="78"/>
    </row>
    <row r="489" spans="3:4" x14ac:dyDescent="0.25">
      <c r="C489" s="70"/>
      <c r="D489" s="78"/>
    </row>
    <row r="490" spans="3:4" x14ac:dyDescent="0.25">
      <c r="C490" s="70"/>
      <c r="D490" s="78"/>
    </row>
    <row r="491" spans="3:4" x14ac:dyDescent="0.25">
      <c r="C491" s="70"/>
      <c r="D491" s="78"/>
    </row>
    <row r="492" spans="3:4" x14ac:dyDescent="0.25">
      <c r="C492" s="70"/>
      <c r="D492" s="78"/>
    </row>
  </sheetData>
  <mergeCells count="3">
    <mergeCell ref="E1:I1"/>
    <mergeCell ref="E2:I2"/>
    <mergeCell ref="E14:I14"/>
  </mergeCells>
  <phoneticPr fontId="0" type="noConversion"/>
  <pageMargins left="0.15748031496062992" right="0.15748031496062992" top="0.19685039370078741" bottom="0.45" header="0.19685039370078741" footer="0.11811023622047245"/>
  <pageSetup orientation="portrait" horizontalDpi="4294967293" verticalDpi="0" r:id="rId1"/>
  <headerFooter alignWithMargins="0">
    <oddFooter>&amp;L&amp;8KNP 2011 Checklist - Lichens&amp;C&amp;8Page &amp;P of &amp;N</oddFooter>
  </headerFooter>
  <rowBreaks count="3" manualBreakCount="3">
    <brk id="192" max="23" man="1"/>
    <brk id="219" max="23" man="1"/>
    <brk id="253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0"/>
  <sheetViews>
    <sheetView view="pageBreakPreview" zoomScale="6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27" sqref="Q27"/>
    </sheetView>
  </sheetViews>
  <sheetFormatPr defaultRowHeight="13.2" x14ac:dyDescent="0.25"/>
  <cols>
    <col min="1" max="1" width="2.33203125" bestFit="1" customWidth="1"/>
    <col min="2" max="2" width="1" customWidth="1"/>
    <col min="3" max="3" width="23.88671875" style="9" customWidth="1"/>
    <col min="4" max="4" width="20.6640625" style="10" customWidth="1"/>
    <col min="5" max="5" width="20" style="1" customWidth="1"/>
  </cols>
  <sheetData>
    <row r="1" spans="1:6" ht="15.6" x14ac:dyDescent="0.3">
      <c r="A1" s="30" t="s">
        <v>256</v>
      </c>
      <c r="B1" s="18"/>
      <c r="C1" s="31"/>
      <c r="D1" s="32"/>
      <c r="E1" s="198" t="str">
        <f>'Index - Family Tribe'!E1</f>
        <v>2025 Checklist</v>
      </c>
      <c r="F1" s="17"/>
    </row>
    <row r="2" spans="1:6" x14ac:dyDescent="0.25">
      <c r="A2" s="18"/>
      <c r="B2" s="18" t="s">
        <v>364</v>
      </c>
      <c r="E2" s="16" t="s">
        <v>1316</v>
      </c>
      <c r="F2" s="18"/>
    </row>
    <row r="3" spans="1:6" ht="12.75" customHeight="1" x14ac:dyDescent="0.25">
      <c r="A3" s="18"/>
      <c r="B3" s="30"/>
      <c r="C3" s="30"/>
      <c r="D3" s="37"/>
      <c r="E3" s="17"/>
      <c r="F3" s="18"/>
    </row>
    <row r="4" spans="1:6" ht="19.5" customHeight="1" x14ac:dyDescent="0.4">
      <c r="A4" s="165"/>
      <c r="B4" s="165"/>
      <c r="C4" s="165" t="s">
        <v>1644</v>
      </c>
      <c r="E4" s="17"/>
      <c r="F4" s="18"/>
    </row>
    <row r="5" spans="1:6" ht="18.75" customHeight="1" x14ac:dyDescent="0.4">
      <c r="A5" s="165"/>
      <c r="B5" s="165"/>
      <c r="C5" s="165" t="s">
        <v>1645</v>
      </c>
      <c r="D5" s="26"/>
      <c r="F5" s="18"/>
    </row>
    <row r="6" spans="1:6" x14ac:dyDescent="0.25">
      <c r="C6" s="17"/>
      <c r="D6" s="26"/>
      <c r="E6" s="15"/>
      <c r="F6" s="18"/>
    </row>
    <row r="7" spans="1:6" x14ac:dyDescent="0.25">
      <c r="A7" s="18"/>
      <c r="B7" s="18"/>
      <c r="D7" s="26"/>
      <c r="E7" s="17"/>
      <c r="F7" s="18"/>
    </row>
    <row r="8" spans="1:6" x14ac:dyDescent="0.25">
      <c r="A8" s="38" t="s">
        <v>249</v>
      </c>
      <c r="B8" s="18"/>
      <c r="C8" s="24" t="s">
        <v>107</v>
      </c>
      <c r="D8" s="29" t="s">
        <v>108</v>
      </c>
      <c r="E8" s="38" t="s">
        <v>361</v>
      </c>
      <c r="F8" s="18"/>
    </row>
    <row r="9" spans="1:6" s="1" customFormat="1" ht="10.199999999999999" x14ac:dyDescent="0.2">
      <c r="A9" s="15"/>
      <c r="B9" s="17"/>
      <c r="C9" s="11"/>
      <c r="D9" s="26"/>
      <c r="E9" s="15"/>
      <c r="F9" s="17"/>
    </row>
    <row r="10" spans="1:6" s="84" customFormat="1" x14ac:dyDescent="0.2">
      <c r="A10" s="23"/>
      <c r="B10" s="18"/>
      <c r="C10" s="107" t="s">
        <v>693</v>
      </c>
      <c r="D10" s="85"/>
      <c r="E10" s="23"/>
      <c r="F10" s="27"/>
    </row>
    <row r="11" spans="1:6" s="84" customFormat="1" x14ac:dyDescent="0.2">
      <c r="A11" s="23"/>
      <c r="B11" s="18"/>
      <c r="C11" s="140" t="s">
        <v>429</v>
      </c>
      <c r="D11" s="85" t="s">
        <v>1624</v>
      </c>
      <c r="E11" s="23"/>
      <c r="F11" s="27"/>
    </row>
    <row r="12" spans="1:6" s="84" customFormat="1" x14ac:dyDescent="0.2">
      <c r="A12" s="23"/>
      <c r="B12" s="18"/>
      <c r="C12" s="71" t="s">
        <v>435</v>
      </c>
      <c r="D12" s="85" t="s">
        <v>1627</v>
      </c>
      <c r="E12" s="23"/>
      <c r="F12" s="27"/>
    </row>
    <row r="13" spans="1:6" s="84" customFormat="1" x14ac:dyDescent="0.2">
      <c r="A13" s="23"/>
      <c r="B13" s="18"/>
      <c r="C13" s="71" t="s">
        <v>1302</v>
      </c>
      <c r="D13" s="85" t="s">
        <v>1303</v>
      </c>
      <c r="E13" s="23" t="s">
        <v>445</v>
      </c>
      <c r="F13" s="27"/>
    </row>
    <row r="14" spans="1:6" s="84" customFormat="1" x14ac:dyDescent="0.2">
      <c r="A14" s="23"/>
      <c r="B14" s="18"/>
      <c r="C14" s="71" t="s">
        <v>749</v>
      </c>
      <c r="D14" s="85" t="s">
        <v>758</v>
      </c>
      <c r="E14" s="71" t="s">
        <v>445</v>
      </c>
      <c r="F14" s="27"/>
    </row>
    <row r="15" spans="1:6" s="84" customFormat="1" x14ac:dyDescent="0.2">
      <c r="A15" s="23"/>
      <c r="B15" s="18"/>
      <c r="C15" s="71" t="s">
        <v>434</v>
      </c>
      <c r="D15" s="85" t="s">
        <v>1626</v>
      </c>
      <c r="E15" s="71"/>
      <c r="F15" s="27"/>
    </row>
    <row r="16" spans="1:6" s="84" customFormat="1" x14ac:dyDescent="0.2">
      <c r="A16" s="23"/>
      <c r="B16" s="18"/>
      <c r="C16" s="71" t="s">
        <v>438</v>
      </c>
      <c r="D16" s="85" t="s">
        <v>1628</v>
      </c>
      <c r="E16" s="23"/>
      <c r="F16" s="27"/>
    </row>
    <row r="17" spans="1:6" s="84" customFormat="1" x14ac:dyDescent="0.2">
      <c r="A17" s="23"/>
      <c r="B17" s="18"/>
      <c r="C17" s="71" t="s">
        <v>432</v>
      </c>
      <c r="D17" s="85" t="s">
        <v>446</v>
      </c>
      <c r="E17" s="23" t="s">
        <v>445</v>
      </c>
      <c r="F17" s="27"/>
    </row>
    <row r="18" spans="1:6" s="84" customFormat="1" x14ac:dyDescent="0.2">
      <c r="A18" s="23"/>
      <c r="B18" s="18"/>
      <c r="C18" s="71" t="s">
        <v>1304</v>
      </c>
      <c r="D18" s="85" t="s">
        <v>1310</v>
      </c>
      <c r="E18" s="23"/>
      <c r="F18" s="27"/>
    </row>
    <row r="19" spans="1:6" s="84" customFormat="1" x14ac:dyDescent="0.2">
      <c r="A19" s="23"/>
      <c r="B19" s="18"/>
      <c r="C19" s="71" t="s">
        <v>437</v>
      </c>
      <c r="D19" s="85" t="s">
        <v>450</v>
      </c>
      <c r="E19" s="23" t="s">
        <v>445</v>
      </c>
      <c r="F19" s="27"/>
    </row>
    <row r="20" spans="1:6" s="84" customFormat="1" x14ac:dyDescent="0.2">
      <c r="A20" s="23"/>
      <c r="B20" s="18"/>
      <c r="C20" s="71" t="s">
        <v>436</v>
      </c>
      <c r="D20" s="85" t="s">
        <v>449</v>
      </c>
      <c r="E20" s="23" t="s">
        <v>445</v>
      </c>
      <c r="F20" s="27"/>
    </row>
    <row r="21" spans="1:6" s="84" customFormat="1" x14ac:dyDescent="0.2">
      <c r="A21" s="23"/>
      <c r="B21" s="18"/>
      <c r="C21" s="71" t="s">
        <v>1311</v>
      </c>
      <c r="D21" s="85" t="s">
        <v>1312</v>
      </c>
      <c r="E21" s="23"/>
      <c r="F21" s="27"/>
    </row>
    <row r="22" spans="1:6" s="84" customFormat="1" x14ac:dyDescent="0.2">
      <c r="A22" s="23"/>
      <c r="B22" s="18"/>
      <c r="C22" s="71" t="s">
        <v>756</v>
      </c>
      <c r="D22" s="85" t="s">
        <v>757</v>
      </c>
      <c r="E22" s="71" t="s">
        <v>445</v>
      </c>
      <c r="F22" s="27"/>
    </row>
    <row r="23" spans="1:6" s="84" customFormat="1" x14ac:dyDescent="0.2">
      <c r="A23" s="23"/>
      <c r="B23" s="18"/>
      <c r="C23" s="148" t="s">
        <v>1317</v>
      </c>
      <c r="D23" s="149" t="s">
        <v>1318</v>
      </c>
      <c r="E23" s="148" t="s">
        <v>445</v>
      </c>
      <c r="F23" s="27"/>
    </row>
    <row r="24" spans="1:6" s="84" customFormat="1" x14ac:dyDescent="0.2">
      <c r="A24" s="23"/>
      <c r="B24" s="18"/>
      <c r="C24" s="71" t="s">
        <v>431</v>
      </c>
      <c r="D24" s="85" t="s">
        <v>448</v>
      </c>
      <c r="E24" s="23" t="s">
        <v>445</v>
      </c>
      <c r="F24" s="27"/>
    </row>
    <row r="25" spans="1:6" s="84" customFormat="1" x14ac:dyDescent="0.2">
      <c r="A25" s="23"/>
      <c r="B25" s="18"/>
      <c r="C25" s="71" t="s">
        <v>1313</v>
      </c>
      <c r="D25" s="85" t="s">
        <v>1314</v>
      </c>
      <c r="E25" s="23" t="s">
        <v>445</v>
      </c>
      <c r="F25" s="27"/>
    </row>
    <row r="26" spans="1:6" s="84" customFormat="1" x14ac:dyDescent="0.2">
      <c r="A26" s="23"/>
      <c r="B26" s="18"/>
      <c r="C26" s="71" t="s">
        <v>428</v>
      </c>
      <c r="D26" s="85" t="s">
        <v>1623</v>
      </c>
      <c r="E26" s="23"/>
      <c r="F26" s="27"/>
    </row>
    <row r="27" spans="1:6" s="84" customFormat="1" x14ac:dyDescent="0.2">
      <c r="A27" s="23"/>
      <c r="B27" s="18"/>
      <c r="C27" s="71" t="s">
        <v>427</v>
      </c>
      <c r="D27" s="85" t="s">
        <v>1622</v>
      </c>
      <c r="E27" s="23"/>
      <c r="F27" s="27"/>
    </row>
    <row r="28" spans="1:6" s="84" customFormat="1" x14ac:dyDescent="0.2">
      <c r="A28" s="23"/>
      <c r="B28" s="18"/>
      <c r="C28" s="71" t="s">
        <v>426</v>
      </c>
      <c r="D28" s="85" t="s">
        <v>1621</v>
      </c>
      <c r="E28" s="23"/>
      <c r="F28" s="27"/>
    </row>
    <row r="29" spans="1:6" s="84" customFormat="1" x14ac:dyDescent="0.2">
      <c r="A29" s="23"/>
      <c r="B29" s="18"/>
      <c r="C29" s="71" t="s">
        <v>746</v>
      </c>
      <c r="D29" s="85" t="s">
        <v>759</v>
      </c>
      <c r="E29" s="71"/>
      <c r="F29" s="27"/>
    </row>
    <row r="30" spans="1:6" s="84" customFormat="1" x14ac:dyDescent="0.2">
      <c r="A30" s="23"/>
      <c r="B30" s="18"/>
      <c r="C30" s="71" t="s">
        <v>439</v>
      </c>
      <c r="D30" s="85" t="s">
        <v>1629</v>
      </c>
      <c r="E30" s="23"/>
      <c r="F30" s="27"/>
    </row>
    <row r="31" spans="1:6" s="84" customFormat="1" x14ac:dyDescent="0.2">
      <c r="A31" s="23"/>
      <c r="B31" s="18"/>
      <c r="C31" s="71" t="s">
        <v>1315</v>
      </c>
      <c r="D31" s="85" t="s">
        <v>1327</v>
      </c>
      <c r="E31" s="71" t="s">
        <v>445</v>
      </c>
      <c r="F31" s="27"/>
    </row>
    <row r="32" spans="1:6" s="84" customFormat="1" x14ac:dyDescent="0.2">
      <c r="A32" s="23"/>
      <c r="B32" s="18"/>
      <c r="C32" s="71" t="s">
        <v>748</v>
      </c>
      <c r="D32" s="85" t="s">
        <v>752</v>
      </c>
      <c r="E32" s="71" t="s">
        <v>445</v>
      </c>
      <c r="F32" s="27"/>
    </row>
    <row r="33" spans="1:6" s="84" customFormat="1" x14ac:dyDescent="0.2">
      <c r="A33" s="23"/>
      <c r="B33" s="18"/>
      <c r="C33" s="71" t="s">
        <v>1328</v>
      </c>
      <c r="D33" s="85" t="s">
        <v>1329</v>
      </c>
      <c r="E33" s="71" t="s">
        <v>445</v>
      </c>
      <c r="F33" s="27"/>
    </row>
    <row r="34" spans="1:6" s="84" customFormat="1" x14ac:dyDescent="0.2">
      <c r="A34" s="23"/>
      <c r="B34" s="18"/>
      <c r="C34" s="71" t="s">
        <v>750</v>
      </c>
      <c r="D34" s="85" t="s">
        <v>753</v>
      </c>
      <c r="E34" s="71" t="s">
        <v>445</v>
      </c>
      <c r="F34" s="27"/>
    </row>
    <row r="35" spans="1:6" s="84" customFormat="1" x14ac:dyDescent="0.2">
      <c r="A35" s="23"/>
      <c r="B35" s="18"/>
      <c r="C35" s="71" t="s">
        <v>751</v>
      </c>
      <c r="D35" s="85" t="s">
        <v>754</v>
      </c>
      <c r="E35" s="71" t="s">
        <v>445</v>
      </c>
      <c r="F35" s="27"/>
    </row>
    <row r="36" spans="1:6" s="84" customFormat="1" x14ac:dyDescent="0.2">
      <c r="A36" s="23"/>
      <c r="B36" s="18"/>
      <c r="C36" s="148" t="s">
        <v>1319</v>
      </c>
      <c r="D36" s="149" t="s">
        <v>1320</v>
      </c>
      <c r="E36" s="148" t="s">
        <v>445</v>
      </c>
      <c r="F36" s="27"/>
    </row>
    <row r="37" spans="1:6" s="84" customFormat="1" x14ac:dyDescent="0.2">
      <c r="A37" s="23"/>
      <c r="B37" s="18"/>
      <c r="C37" s="71" t="s">
        <v>433</v>
      </c>
      <c r="D37" s="85" t="s">
        <v>1625</v>
      </c>
      <c r="E37" s="71"/>
      <c r="F37" s="27"/>
    </row>
    <row r="38" spans="1:6" s="84" customFormat="1" x14ac:dyDescent="0.2">
      <c r="A38" s="23"/>
      <c r="B38" s="18"/>
      <c r="C38" s="71" t="s">
        <v>747</v>
      </c>
      <c r="D38" s="85" t="s">
        <v>755</v>
      </c>
      <c r="E38" s="71" t="s">
        <v>445</v>
      </c>
      <c r="F38" s="27"/>
    </row>
    <row r="39" spans="1:6" s="84" customFormat="1" x14ac:dyDescent="0.2">
      <c r="A39" s="23"/>
      <c r="B39" s="18"/>
      <c r="C39" s="148" t="s">
        <v>1321</v>
      </c>
      <c r="D39" s="149" t="s">
        <v>1322</v>
      </c>
      <c r="E39" s="148" t="s">
        <v>445</v>
      </c>
      <c r="F39" s="27"/>
    </row>
    <row r="40" spans="1:6" s="84" customFormat="1" x14ac:dyDescent="0.2">
      <c r="A40" s="23"/>
      <c r="B40" s="18"/>
      <c r="C40" s="71" t="s">
        <v>430</v>
      </c>
      <c r="D40" s="85" t="s">
        <v>447</v>
      </c>
      <c r="E40" s="23" t="s">
        <v>445</v>
      </c>
      <c r="F40" s="27"/>
    </row>
    <row r="41" spans="1:6" s="84" customFormat="1" x14ac:dyDescent="0.2">
      <c r="A41" s="23"/>
      <c r="B41" s="18"/>
      <c r="C41" s="71"/>
      <c r="D41" s="85"/>
      <c r="E41" s="71"/>
      <c r="F41" s="27"/>
    </row>
    <row r="42" spans="1:6" s="84" customFormat="1" x14ac:dyDescent="0.2">
      <c r="A42" s="23"/>
      <c r="B42" s="18"/>
      <c r="C42" s="108" t="s">
        <v>694</v>
      </c>
      <c r="D42" s="80"/>
      <c r="E42" s="23"/>
      <c r="F42" s="27"/>
    </row>
    <row r="43" spans="1:6" s="84" customFormat="1" x14ac:dyDescent="0.2">
      <c r="A43" s="23"/>
      <c r="B43" s="18"/>
      <c r="C43" s="79" t="s">
        <v>1330</v>
      </c>
      <c r="D43" s="80" t="s">
        <v>1331</v>
      </c>
      <c r="E43" s="23"/>
      <c r="F43" s="27"/>
    </row>
    <row r="44" spans="1:6" s="84" customFormat="1" x14ac:dyDescent="0.2">
      <c r="A44" s="23"/>
      <c r="B44" s="18"/>
      <c r="C44" s="150" t="s">
        <v>1323</v>
      </c>
      <c r="D44" s="151" t="s">
        <v>1324</v>
      </c>
      <c r="E44" s="23"/>
      <c r="F44" s="27"/>
    </row>
    <row r="45" spans="1:6" s="25" customFormat="1" x14ac:dyDescent="0.25">
      <c r="A45" s="23"/>
      <c r="B45" s="18"/>
      <c r="C45" s="79" t="s">
        <v>1332</v>
      </c>
      <c r="D45" s="80" t="s">
        <v>1333</v>
      </c>
      <c r="E45" s="23"/>
      <c r="F45" s="42"/>
    </row>
    <row r="46" spans="1:6" s="25" customFormat="1" x14ac:dyDescent="0.25">
      <c r="A46" s="23"/>
      <c r="B46" s="18"/>
      <c r="C46" s="79" t="s">
        <v>1334</v>
      </c>
      <c r="D46" s="80" t="s">
        <v>1335</v>
      </c>
      <c r="E46" s="23"/>
      <c r="F46" s="42"/>
    </row>
    <row r="47" spans="1:6" s="25" customFormat="1" x14ac:dyDescent="0.25">
      <c r="A47" s="23"/>
      <c r="B47" s="18"/>
      <c r="C47" s="79"/>
      <c r="D47" s="80"/>
      <c r="E47" s="23"/>
      <c r="F47" s="42"/>
    </row>
    <row r="48" spans="1:6" s="25" customFormat="1" x14ac:dyDescent="0.25">
      <c r="A48" s="23"/>
      <c r="B48" s="18"/>
      <c r="C48" s="108" t="s">
        <v>695</v>
      </c>
      <c r="D48" s="80"/>
      <c r="E48" s="23"/>
      <c r="F48" s="42"/>
    </row>
    <row r="49" spans="1:6" s="25" customFormat="1" x14ac:dyDescent="0.25">
      <c r="A49" s="23"/>
      <c r="B49" s="18"/>
      <c r="C49" s="79" t="s">
        <v>1325</v>
      </c>
      <c r="D49" s="80" t="s">
        <v>1326</v>
      </c>
      <c r="E49" s="23"/>
      <c r="F49" s="42"/>
    </row>
    <row r="51" spans="1:6" s="25" customFormat="1" x14ac:dyDescent="0.25">
      <c r="A51" s="42"/>
      <c r="B51" s="42"/>
      <c r="C51" s="62"/>
      <c r="D51" s="63"/>
      <c r="E51" s="27"/>
      <c r="F51" s="42"/>
    </row>
    <row r="52" spans="1:6" s="25" customFormat="1" x14ac:dyDescent="0.25">
      <c r="A52" s="40"/>
      <c r="B52" s="42"/>
      <c r="C52" s="62"/>
      <c r="D52" s="63"/>
      <c r="E52" s="27"/>
      <c r="F52" s="42"/>
    </row>
    <row r="53" spans="1:6" s="25" customFormat="1" x14ac:dyDescent="0.25">
      <c r="A53" s="42"/>
      <c r="B53" s="42"/>
      <c r="C53" s="62"/>
      <c r="D53" s="63"/>
      <c r="E53" s="27"/>
      <c r="F53" s="42"/>
    </row>
    <row r="54" spans="1:6" s="25" customFormat="1" x14ac:dyDescent="0.25">
      <c r="A54" s="42"/>
      <c r="B54" s="42"/>
      <c r="C54" s="62"/>
      <c r="D54" s="63"/>
      <c r="E54" s="27"/>
      <c r="F54" s="42"/>
    </row>
    <row r="55" spans="1:6" s="25" customFormat="1" x14ac:dyDescent="0.25">
      <c r="A55" s="42"/>
      <c r="B55" s="42"/>
      <c r="C55" s="62"/>
      <c r="D55" s="63"/>
      <c r="E55" s="27"/>
      <c r="F55" s="42"/>
    </row>
    <row r="56" spans="1:6" s="25" customFormat="1" x14ac:dyDescent="0.25">
      <c r="A56" s="40"/>
      <c r="B56" s="42"/>
      <c r="C56" s="62"/>
      <c r="D56" s="63"/>
      <c r="E56" s="27"/>
      <c r="F56" s="42"/>
    </row>
    <row r="57" spans="1:6" s="25" customFormat="1" x14ac:dyDescent="0.25">
      <c r="A57" s="42"/>
      <c r="B57" s="42"/>
      <c r="C57" s="62"/>
      <c r="D57" s="63"/>
      <c r="E57" s="27"/>
      <c r="F57" s="42"/>
    </row>
    <row r="58" spans="1:6" s="25" customFormat="1" x14ac:dyDescent="0.25">
      <c r="A58" s="40"/>
      <c r="B58" s="42"/>
      <c r="C58" s="62"/>
      <c r="D58" s="63"/>
      <c r="E58" s="27"/>
      <c r="F58" s="42"/>
    </row>
    <row r="59" spans="1:6" s="25" customFormat="1" x14ac:dyDescent="0.25">
      <c r="A59" s="42"/>
      <c r="B59" s="42"/>
      <c r="C59" s="62"/>
      <c r="D59" s="63"/>
      <c r="E59" s="27"/>
      <c r="F59" s="42"/>
    </row>
    <row r="60" spans="1:6" s="25" customFormat="1" x14ac:dyDescent="0.25">
      <c r="A60" s="42"/>
      <c r="B60" s="42"/>
      <c r="C60" s="62"/>
      <c r="D60" s="63"/>
      <c r="E60" s="27"/>
      <c r="F60" s="42"/>
    </row>
    <row r="61" spans="1:6" s="25" customFormat="1" x14ac:dyDescent="0.25">
      <c r="A61" s="42"/>
      <c r="B61" s="42"/>
      <c r="C61" s="62"/>
      <c r="D61" s="63"/>
      <c r="E61" s="27"/>
      <c r="F61" s="42"/>
    </row>
    <row r="62" spans="1:6" s="25" customFormat="1" x14ac:dyDescent="0.25">
      <c r="A62" s="42"/>
      <c r="B62" s="42"/>
      <c r="C62" s="62"/>
      <c r="D62" s="63"/>
      <c r="E62" s="27"/>
      <c r="F62" s="42"/>
    </row>
    <row r="63" spans="1:6" s="25" customFormat="1" x14ac:dyDescent="0.25">
      <c r="A63" s="42"/>
      <c r="B63" s="42"/>
      <c r="C63" s="62"/>
      <c r="D63" s="63"/>
      <c r="E63" s="27"/>
      <c r="F63" s="42"/>
    </row>
    <row r="64" spans="1:6" s="25" customFormat="1" x14ac:dyDescent="0.25">
      <c r="A64" s="42"/>
      <c r="B64" s="42"/>
      <c r="C64" s="62"/>
      <c r="D64" s="63"/>
      <c r="E64" s="27"/>
      <c r="F64" s="42"/>
    </row>
    <row r="65" spans="1:6" s="25" customFormat="1" x14ac:dyDescent="0.25">
      <c r="A65" s="42"/>
      <c r="B65" s="42"/>
      <c r="C65" s="62"/>
      <c r="D65" s="63"/>
      <c r="E65" s="27"/>
      <c r="F65" s="42"/>
    </row>
    <row r="66" spans="1:6" s="25" customFormat="1" x14ac:dyDescent="0.25">
      <c r="A66" s="42"/>
      <c r="B66" s="42"/>
      <c r="C66" s="62"/>
      <c r="D66" s="63"/>
      <c r="E66" s="27"/>
      <c r="F66" s="42"/>
    </row>
    <row r="67" spans="1:6" s="25" customFormat="1" x14ac:dyDescent="0.25">
      <c r="A67" s="42"/>
      <c r="B67" s="42"/>
      <c r="C67" s="62"/>
      <c r="D67" s="63"/>
      <c r="E67" s="27"/>
      <c r="F67" s="42"/>
    </row>
    <row r="68" spans="1:6" s="25" customFormat="1" x14ac:dyDescent="0.25">
      <c r="A68" s="42"/>
      <c r="B68" s="42"/>
      <c r="C68" s="62"/>
      <c r="D68" s="63"/>
      <c r="E68" s="27"/>
      <c r="F68" s="42"/>
    </row>
    <row r="69" spans="1:6" s="25" customFormat="1" x14ac:dyDescent="0.25">
      <c r="A69" s="42"/>
      <c r="B69" s="42"/>
      <c r="C69" s="62"/>
      <c r="D69" s="63"/>
      <c r="E69" s="27"/>
      <c r="F69" s="42"/>
    </row>
    <row r="70" spans="1:6" s="25" customFormat="1" x14ac:dyDescent="0.25">
      <c r="A70" s="40"/>
      <c r="B70" s="42"/>
      <c r="C70" s="62"/>
      <c r="D70" s="63"/>
      <c r="E70" s="27"/>
      <c r="F70" s="42"/>
    </row>
    <row r="71" spans="1:6" s="25" customFormat="1" x14ac:dyDescent="0.25">
      <c r="A71" s="42"/>
      <c r="B71" s="42"/>
      <c r="C71" s="62"/>
      <c r="D71" s="63"/>
      <c r="E71" s="27"/>
      <c r="F71" s="42"/>
    </row>
    <row r="72" spans="1:6" s="25" customFormat="1" x14ac:dyDescent="0.25">
      <c r="A72" s="42"/>
      <c r="B72" s="42"/>
      <c r="C72" s="62"/>
      <c r="D72" s="63"/>
      <c r="E72" s="27"/>
      <c r="F72" s="42"/>
    </row>
    <row r="73" spans="1:6" s="25" customFormat="1" x14ac:dyDescent="0.25">
      <c r="A73" s="42"/>
      <c r="B73" s="42"/>
      <c r="C73" s="62"/>
      <c r="D73" s="63"/>
      <c r="E73" s="27"/>
      <c r="F73" s="42"/>
    </row>
    <row r="74" spans="1:6" s="25" customFormat="1" x14ac:dyDescent="0.25">
      <c r="A74" s="40"/>
      <c r="B74" s="42"/>
      <c r="C74" s="62"/>
      <c r="D74" s="63"/>
      <c r="E74" s="27"/>
      <c r="F74" s="42"/>
    </row>
    <row r="75" spans="1:6" s="25" customFormat="1" x14ac:dyDescent="0.25">
      <c r="A75" s="42"/>
      <c r="B75" s="42"/>
      <c r="C75" s="62"/>
      <c r="D75" s="63"/>
      <c r="E75" s="27"/>
      <c r="F75" s="42"/>
    </row>
    <row r="76" spans="1:6" s="25" customFormat="1" x14ac:dyDescent="0.25">
      <c r="A76" s="42"/>
      <c r="B76" s="42"/>
      <c r="C76" s="62"/>
      <c r="D76" s="63"/>
      <c r="E76" s="27"/>
      <c r="F76" s="42"/>
    </row>
    <row r="77" spans="1:6" s="25" customFormat="1" x14ac:dyDescent="0.25">
      <c r="A77" s="42"/>
      <c r="B77" s="42"/>
      <c r="C77" s="62"/>
      <c r="D77" s="63"/>
      <c r="E77" s="27"/>
      <c r="F77" s="42"/>
    </row>
    <row r="78" spans="1:6" s="25" customFormat="1" x14ac:dyDescent="0.25">
      <c r="A78" s="42"/>
      <c r="B78" s="42"/>
      <c r="C78" s="62"/>
      <c r="D78" s="63"/>
      <c r="E78" s="27"/>
      <c r="F78" s="42"/>
    </row>
    <row r="79" spans="1:6" s="25" customFormat="1" x14ac:dyDescent="0.25">
      <c r="A79" s="42"/>
      <c r="B79" s="42"/>
      <c r="C79" s="62"/>
      <c r="D79" s="63"/>
      <c r="E79" s="27"/>
      <c r="F79" s="42"/>
    </row>
    <row r="80" spans="1:6" s="25" customFormat="1" x14ac:dyDescent="0.25">
      <c r="A80" s="42"/>
      <c r="B80" s="42"/>
      <c r="C80" s="62"/>
      <c r="D80" s="63"/>
      <c r="E80" s="27"/>
      <c r="F80" s="42"/>
    </row>
    <row r="81" spans="1:6" s="25" customFormat="1" x14ac:dyDescent="0.25">
      <c r="A81" s="40"/>
      <c r="B81" s="42"/>
      <c r="C81" s="62"/>
      <c r="D81" s="63"/>
      <c r="E81" s="27"/>
      <c r="F81" s="42"/>
    </row>
    <row r="82" spans="1:6" s="25" customFormat="1" x14ac:dyDescent="0.25">
      <c r="A82" s="42"/>
      <c r="B82" s="42"/>
      <c r="C82" s="62"/>
      <c r="D82" s="63"/>
      <c r="E82" s="27"/>
      <c r="F82" s="42"/>
    </row>
    <row r="83" spans="1:6" s="25" customFormat="1" x14ac:dyDescent="0.25">
      <c r="A83" s="42"/>
      <c r="B83" s="42"/>
      <c r="C83" s="62"/>
      <c r="D83" s="63"/>
      <c r="E83" s="27"/>
      <c r="F83" s="42"/>
    </row>
    <row r="84" spans="1:6" s="25" customFormat="1" x14ac:dyDescent="0.25">
      <c r="A84" s="42"/>
      <c r="B84" s="42"/>
      <c r="C84" s="62"/>
      <c r="D84" s="63"/>
      <c r="E84" s="27"/>
      <c r="F84" s="42"/>
    </row>
    <row r="85" spans="1:6" s="25" customFormat="1" x14ac:dyDescent="0.25">
      <c r="A85" s="42"/>
      <c r="B85" s="42"/>
      <c r="C85" s="62"/>
      <c r="D85" s="63"/>
      <c r="E85" s="27"/>
      <c r="F85" s="42"/>
    </row>
    <row r="86" spans="1:6" s="25" customFormat="1" x14ac:dyDescent="0.25">
      <c r="A86" s="42"/>
      <c r="B86" s="42"/>
      <c r="C86" s="62"/>
      <c r="D86" s="63"/>
      <c r="E86" s="27"/>
      <c r="F86" s="42"/>
    </row>
    <row r="87" spans="1:6" s="25" customFormat="1" x14ac:dyDescent="0.25">
      <c r="A87" s="42"/>
      <c r="B87" s="42"/>
      <c r="C87" s="62"/>
      <c r="D87" s="63"/>
      <c r="E87" s="27"/>
      <c r="F87" s="42"/>
    </row>
    <row r="88" spans="1:6" s="25" customFormat="1" x14ac:dyDescent="0.25">
      <c r="A88" s="42"/>
      <c r="B88" s="42"/>
      <c r="C88" s="62"/>
      <c r="D88" s="63"/>
      <c r="E88" s="27"/>
      <c r="F88" s="42"/>
    </row>
    <row r="89" spans="1:6" s="25" customFormat="1" x14ac:dyDescent="0.25">
      <c r="A89" s="42"/>
      <c r="B89" s="42"/>
      <c r="C89" s="62"/>
      <c r="D89" s="63"/>
      <c r="E89" s="27"/>
      <c r="F89" s="42"/>
    </row>
    <row r="90" spans="1:6" s="25" customFormat="1" x14ac:dyDescent="0.25">
      <c r="A90" s="40"/>
      <c r="B90" s="42"/>
      <c r="C90" s="62"/>
      <c r="D90" s="63"/>
      <c r="E90" s="27"/>
      <c r="F90" s="42"/>
    </row>
    <row r="91" spans="1:6" s="25" customFormat="1" x14ac:dyDescent="0.25">
      <c r="A91" s="42"/>
      <c r="B91" s="42"/>
      <c r="C91" s="62"/>
      <c r="D91" s="63"/>
      <c r="E91" s="27"/>
      <c r="F91" s="42"/>
    </row>
    <row r="92" spans="1:6" s="25" customFormat="1" x14ac:dyDescent="0.25">
      <c r="A92" s="42"/>
      <c r="B92" s="42"/>
      <c r="C92" s="62"/>
      <c r="D92" s="63"/>
      <c r="E92" s="27"/>
      <c r="F92" s="42"/>
    </row>
    <row r="93" spans="1:6" s="25" customFormat="1" x14ac:dyDescent="0.25">
      <c r="A93" s="42"/>
      <c r="B93" s="42"/>
      <c r="C93" s="62"/>
      <c r="D93" s="63"/>
      <c r="E93" s="27"/>
      <c r="F93" s="42"/>
    </row>
    <row r="94" spans="1:6" s="25" customFormat="1" x14ac:dyDescent="0.25">
      <c r="A94" s="42"/>
      <c r="B94" s="42"/>
      <c r="C94" s="62"/>
      <c r="D94" s="63"/>
      <c r="E94" s="27"/>
      <c r="F94" s="42"/>
    </row>
    <row r="95" spans="1:6" s="25" customFormat="1" x14ac:dyDescent="0.25">
      <c r="A95" s="42"/>
      <c r="B95" s="42"/>
      <c r="C95" s="62"/>
      <c r="D95" s="63"/>
      <c r="E95" s="27"/>
      <c r="F95" s="42"/>
    </row>
    <row r="96" spans="1:6" s="25" customFormat="1" x14ac:dyDescent="0.25">
      <c r="A96" s="42"/>
      <c r="B96" s="42"/>
      <c r="C96" s="62"/>
      <c r="D96" s="63"/>
      <c r="E96" s="27"/>
      <c r="F96" s="42"/>
    </row>
    <row r="97" spans="1:6" s="25" customFormat="1" x14ac:dyDescent="0.25">
      <c r="A97" s="40"/>
      <c r="B97" s="42"/>
      <c r="C97" s="62"/>
      <c r="D97" s="63"/>
      <c r="E97" s="27"/>
      <c r="F97" s="42"/>
    </row>
    <row r="98" spans="1:6" s="25" customFormat="1" x14ac:dyDescent="0.25">
      <c r="A98" s="42"/>
      <c r="B98" s="42"/>
      <c r="C98" s="62"/>
      <c r="D98" s="63"/>
      <c r="E98" s="27"/>
      <c r="F98" s="42"/>
    </row>
    <row r="99" spans="1:6" s="25" customFormat="1" x14ac:dyDescent="0.25">
      <c r="A99" s="42"/>
      <c r="B99" s="42"/>
      <c r="C99" s="62"/>
      <c r="D99" s="63"/>
      <c r="E99" s="27"/>
      <c r="F99" s="42"/>
    </row>
    <row r="100" spans="1:6" s="25" customFormat="1" x14ac:dyDescent="0.25">
      <c r="A100" s="42"/>
      <c r="B100" s="42"/>
      <c r="C100" s="62"/>
      <c r="D100" s="63"/>
      <c r="E100" s="27"/>
      <c r="F100" s="42"/>
    </row>
    <row r="101" spans="1:6" s="25" customFormat="1" x14ac:dyDescent="0.25">
      <c r="A101" s="42"/>
      <c r="B101" s="42"/>
      <c r="C101" s="62"/>
      <c r="D101" s="65"/>
      <c r="E101" s="54"/>
      <c r="F101" s="42"/>
    </row>
    <row r="102" spans="1:6" s="25" customFormat="1" ht="12.75" customHeight="1" x14ac:dyDescent="0.25">
      <c r="A102" s="42"/>
      <c r="B102" s="42"/>
      <c r="C102" s="62"/>
      <c r="D102" s="63"/>
      <c r="E102" s="27"/>
      <c r="F102" s="42"/>
    </row>
    <row r="103" spans="1:6" s="25" customFormat="1" x14ac:dyDescent="0.25">
      <c r="A103" s="42"/>
      <c r="B103" s="42"/>
      <c r="C103" s="62"/>
      <c r="D103" s="63"/>
      <c r="E103" s="27"/>
      <c r="F103" s="42"/>
    </row>
    <row r="104" spans="1:6" s="25" customFormat="1" x14ac:dyDescent="0.25">
      <c r="A104" s="42"/>
      <c r="B104" s="42"/>
      <c r="C104" s="62"/>
      <c r="D104" s="63"/>
      <c r="E104" s="27"/>
      <c r="F104" s="42"/>
    </row>
    <row r="105" spans="1:6" s="25" customFormat="1" x14ac:dyDescent="0.25">
      <c r="A105" s="42"/>
      <c r="B105" s="42"/>
      <c r="C105" s="62"/>
      <c r="D105" s="63"/>
      <c r="E105" s="27"/>
      <c r="F105" s="42"/>
    </row>
    <row r="106" spans="1:6" s="25" customFormat="1" x14ac:dyDescent="0.25">
      <c r="A106" s="40"/>
      <c r="B106" s="42"/>
      <c r="C106" s="62"/>
      <c r="D106" s="63"/>
      <c r="E106" s="27"/>
      <c r="F106" s="42"/>
    </row>
    <row r="107" spans="1:6" s="25" customFormat="1" x14ac:dyDescent="0.25">
      <c r="A107" s="42"/>
      <c r="B107" s="42"/>
      <c r="C107" s="62"/>
      <c r="D107" s="63"/>
      <c r="E107" s="27"/>
      <c r="F107" s="42"/>
    </row>
    <row r="108" spans="1:6" s="25" customFormat="1" x14ac:dyDescent="0.25">
      <c r="A108" s="42"/>
      <c r="B108" s="42"/>
      <c r="C108" s="62"/>
      <c r="D108" s="63"/>
      <c r="E108" s="27"/>
      <c r="F108" s="42"/>
    </row>
    <row r="109" spans="1:6" s="25" customFormat="1" x14ac:dyDescent="0.25">
      <c r="A109" s="42"/>
      <c r="B109" s="42"/>
      <c r="C109" s="62"/>
      <c r="D109" s="63"/>
      <c r="E109" s="54"/>
      <c r="F109" s="42"/>
    </row>
    <row r="110" spans="1:6" s="25" customFormat="1" x14ac:dyDescent="0.25">
      <c r="A110" s="42"/>
      <c r="B110" s="42"/>
      <c r="C110" s="62"/>
      <c r="D110" s="63"/>
      <c r="E110" s="54"/>
      <c r="F110" s="42"/>
    </row>
    <row r="111" spans="1:6" s="25" customFormat="1" x14ac:dyDescent="0.25">
      <c r="A111" s="42"/>
      <c r="B111" s="42"/>
      <c r="C111" s="62"/>
      <c r="D111" s="63"/>
      <c r="E111" s="27"/>
      <c r="F111" s="42"/>
    </row>
    <row r="112" spans="1:6" s="25" customFormat="1" x14ac:dyDescent="0.25">
      <c r="A112" s="42"/>
      <c r="B112" s="42"/>
      <c r="C112" s="62"/>
      <c r="D112" s="63"/>
      <c r="E112" s="27"/>
      <c r="F112" s="42"/>
    </row>
    <row r="113" spans="1:6" s="25" customFormat="1" x14ac:dyDescent="0.25">
      <c r="A113" s="42"/>
      <c r="B113" s="42"/>
      <c r="C113" s="62"/>
      <c r="D113" s="63"/>
      <c r="E113" s="27"/>
      <c r="F113" s="42"/>
    </row>
    <row r="114" spans="1:6" s="25" customFormat="1" x14ac:dyDescent="0.25">
      <c r="A114" s="40"/>
      <c r="B114" s="42"/>
      <c r="C114" s="62"/>
      <c r="D114" s="63"/>
      <c r="E114" s="27"/>
      <c r="F114" s="42"/>
    </row>
    <row r="115" spans="1:6" s="25" customFormat="1" x14ac:dyDescent="0.25">
      <c r="A115" s="42"/>
      <c r="B115" s="42"/>
      <c r="C115" s="62"/>
      <c r="D115" s="63"/>
      <c r="E115" s="27"/>
      <c r="F115" s="42"/>
    </row>
    <row r="116" spans="1:6" s="25" customFormat="1" x14ac:dyDescent="0.25">
      <c r="A116" s="40"/>
      <c r="B116" s="42"/>
      <c r="C116" s="62"/>
      <c r="D116" s="63"/>
      <c r="E116" s="27"/>
      <c r="F116" s="42"/>
    </row>
    <row r="117" spans="1:6" s="25" customFormat="1" x14ac:dyDescent="0.25">
      <c r="A117" s="42"/>
      <c r="B117" s="42"/>
      <c r="C117" s="62"/>
      <c r="D117" s="63"/>
      <c r="E117" s="27"/>
      <c r="F117" s="42"/>
    </row>
    <row r="118" spans="1:6" s="25" customFormat="1" x14ac:dyDescent="0.25">
      <c r="A118" s="42"/>
      <c r="B118" s="42"/>
      <c r="C118" s="62"/>
      <c r="D118" s="63"/>
      <c r="E118" s="27"/>
      <c r="F118" s="42"/>
    </row>
    <row r="119" spans="1:6" s="25" customFormat="1" x14ac:dyDescent="0.25">
      <c r="A119" s="42"/>
      <c r="B119" s="42"/>
      <c r="C119" s="62"/>
      <c r="D119" s="63"/>
      <c r="E119" s="27"/>
      <c r="F119" s="42"/>
    </row>
    <row r="120" spans="1:6" s="25" customFormat="1" x14ac:dyDescent="0.25">
      <c r="A120" s="40"/>
      <c r="B120" s="42"/>
      <c r="C120" s="62"/>
      <c r="D120" s="63"/>
      <c r="E120" s="27"/>
      <c r="F120" s="42"/>
    </row>
    <row r="121" spans="1:6" s="25" customFormat="1" x14ac:dyDescent="0.25">
      <c r="A121" s="42"/>
      <c r="B121" s="42"/>
      <c r="C121" s="62"/>
      <c r="D121" s="63"/>
      <c r="E121" s="27"/>
      <c r="F121" s="42"/>
    </row>
    <row r="122" spans="1:6" s="25" customFormat="1" x14ac:dyDescent="0.25">
      <c r="A122" s="42"/>
      <c r="B122" s="42"/>
      <c r="C122" s="62"/>
      <c r="D122" s="63"/>
      <c r="E122" s="27"/>
      <c r="F122" s="42"/>
    </row>
    <row r="123" spans="1:6" s="25" customFormat="1" x14ac:dyDescent="0.25">
      <c r="A123" s="42"/>
      <c r="B123" s="42"/>
      <c r="C123" s="62"/>
      <c r="D123" s="63"/>
      <c r="E123" s="27"/>
      <c r="F123" s="42"/>
    </row>
    <row r="124" spans="1:6" s="25" customFormat="1" x14ac:dyDescent="0.25">
      <c r="A124" s="42"/>
      <c r="B124" s="42"/>
      <c r="C124" s="62"/>
      <c r="D124" s="63"/>
      <c r="E124" s="27"/>
      <c r="F124" s="42"/>
    </row>
    <row r="125" spans="1:6" s="25" customFormat="1" x14ac:dyDescent="0.25">
      <c r="A125" s="40"/>
      <c r="B125" s="42"/>
      <c r="C125" s="62"/>
      <c r="D125" s="63"/>
      <c r="E125" s="27"/>
      <c r="F125" s="42"/>
    </row>
    <row r="126" spans="1:6" s="25" customFormat="1" x14ac:dyDescent="0.25">
      <c r="A126" s="42"/>
      <c r="B126" s="42"/>
      <c r="C126" s="62"/>
      <c r="D126" s="63"/>
      <c r="E126" s="27"/>
      <c r="F126" s="42"/>
    </row>
    <row r="127" spans="1:6" s="25" customFormat="1" x14ac:dyDescent="0.25">
      <c r="A127" s="42"/>
      <c r="B127" s="42"/>
      <c r="C127" s="62"/>
      <c r="D127" s="63"/>
      <c r="E127" s="27"/>
      <c r="F127" s="42"/>
    </row>
    <row r="128" spans="1:6" s="25" customFormat="1" x14ac:dyDescent="0.25">
      <c r="A128" s="42"/>
      <c r="B128" s="42"/>
      <c r="C128" s="62"/>
      <c r="D128" s="63"/>
      <c r="E128" s="27"/>
      <c r="F128" s="42"/>
    </row>
    <row r="129" spans="1:6" s="25" customFormat="1" x14ac:dyDescent="0.25">
      <c r="A129" s="40"/>
      <c r="B129" s="42"/>
      <c r="C129" s="62"/>
      <c r="D129" s="63"/>
      <c r="E129" s="27"/>
      <c r="F129" s="42"/>
    </row>
    <row r="130" spans="1:6" s="25" customFormat="1" x14ac:dyDescent="0.25">
      <c r="A130" s="42"/>
      <c r="B130" s="42"/>
      <c r="C130" s="62"/>
      <c r="D130" s="63"/>
      <c r="E130" s="27"/>
      <c r="F130" s="42"/>
    </row>
    <row r="131" spans="1:6" s="25" customFormat="1" x14ac:dyDescent="0.25">
      <c r="A131" s="42"/>
      <c r="B131" s="42"/>
      <c r="C131" s="62"/>
      <c r="D131" s="63"/>
      <c r="E131" s="27"/>
      <c r="F131" s="42"/>
    </row>
    <row r="132" spans="1:6" s="25" customFormat="1" x14ac:dyDescent="0.25">
      <c r="A132" s="42"/>
      <c r="B132" s="42"/>
      <c r="C132" s="62"/>
      <c r="D132" s="63"/>
      <c r="E132" s="27"/>
      <c r="F132" s="42"/>
    </row>
    <row r="133" spans="1:6" s="25" customFormat="1" x14ac:dyDescent="0.25">
      <c r="A133" s="42"/>
      <c r="B133" s="42"/>
      <c r="C133" s="62"/>
      <c r="D133" s="63"/>
      <c r="E133" s="27"/>
      <c r="F133" s="42"/>
    </row>
    <row r="134" spans="1:6" s="25" customFormat="1" x14ac:dyDescent="0.25">
      <c r="A134" s="42"/>
      <c r="B134" s="42"/>
      <c r="C134" s="62"/>
      <c r="D134" s="63"/>
      <c r="E134" s="27"/>
      <c r="F134" s="42"/>
    </row>
    <row r="135" spans="1:6" s="25" customFormat="1" x14ac:dyDescent="0.25">
      <c r="A135" s="42"/>
      <c r="B135" s="42"/>
      <c r="C135" s="62"/>
      <c r="D135" s="63"/>
      <c r="E135" s="27"/>
      <c r="F135" s="42"/>
    </row>
    <row r="136" spans="1:6" s="25" customFormat="1" x14ac:dyDescent="0.25">
      <c r="A136" s="42"/>
      <c r="B136" s="42"/>
      <c r="C136" s="64"/>
      <c r="D136" s="63"/>
      <c r="E136" s="27"/>
      <c r="F136" s="42"/>
    </row>
    <row r="137" spans="1:6" s="25" customFormat="1" x14ac:dyDescent="0.25">
      <c r="A137" s="42"/>
      <c r="B137" s="42"/>
      <c r="C137" s="62"/>
      <c r="D137" s="63"/>
      <c r="E137" s="27"/>
      <c r="F137" s="42"/>
    </row>
    <row r="138" spans="1:6" s="25" customFormat="1" x14ac:dyDescent="0.25">
      <c r="A138" s="42"/>
      <c r="B138" s="42"/>
      <c r="C138" s="62"/>
      <c r="D138" s="63"/>
      <c r="E138" s="27"/>
      <c r="F138" s="42"/>
    </row>
    <row r="139" spans="1:6" s="25" customFormat="1" x14ac:dyDescent="0.25">
      <c r="A139" s="42"/>
      <c r="B139" s="42"/>
      <c r="C139" s="62"/>
      <c r="D139" s="63"/>
      <c r="E139" s="27"/>
      <c r="F139" s="42"/>
    </row>
    <row r="140" spans="1:6" s="25" customFormat="1" x14ac:dyDescent="0.25">
      <c r="A140" s="42"/>
      <c r="B140" s="42"/>
      <c r="C140" s="62"/>
      <c r="D140" s="63"/>
      <c r="E140" s="27"/>
      <c r="F140" s="42"/>
    </row>
    <row r="141" spans="1:6" s="25" customFormat="1" x14ac:dyDescent="0.25">
      <c r="A141" s="42"/>
      <c r="B141" s="42"/>
      <c r="C141" s="62"/>
      <c r="D141" s="63"/>
      <c r="E141" s="27"/>
      <c r="F141" s="42"/>
    </row>
    <row r="142" spans="1:6" s="25" customFormat="1" x14ac:dyDescent="0.25">
      <c r="A142" s="40"/>
      <c r="B142" s="42"/>
      <c r="C142" s="62"/>
      <c r="D142" s="63"/>
      <c r="E142" s="27"/>
      <c r="F142" s="42"/>
    </row>
    <row r="143" spans="1:6" s="25" customFormat="1" x14ac:dyDescent="0.25">
      <c r="A143" s="42"/>
      <c r="B143" s="42"/>
      <c r="C143" s="62"/>
      <c r="D143" s="63"/>
      <c r="E143" s="27"/>
      <c r="F143" s="42"/>
    </row>
    <row r="144" spans="1:6" s="25" customFormat="1" x14ac:dyDescent="0.25">
      <c r="A144" s="42"/>
      <c r="B144" s="42"/>
      <c r="C144" s="62"/>
      <c r="D144" s="63"/>
      <c r="E144" s="27"/>
      <c r="F144" s="42"/>
    </row>
    <row r="145" spans="1:6" s="25" customFormat="1" x14ac:dyDescent="0.25">
      <c r="A145" s="40"/>
      <c r="B145" s="42"/>
      <c r="C145" s="62"/>
      <c r="D145" s="63"/>
      <c r="E145" s="27"/>
      <c r="F145" s="42"/>
    </row>
    <row r="146" spans="1:6" s="25" customFormat="1" x14ac:dyDescent="0.25">
      <c r="A146" s="42"/>
      <c r="B146" s="42"/>
      <c r="C146" s="62"/>
      <c r="D146" s="63"/>
      <c r="E146" s="27"/>
      <c r="F146" s="42"/>
    </row>
    <row r="147" spans="1:6" s="25" customFormat="1" x14ac:dyDescent="0.25">
      <c r="A147" s="42"/>
      <c r="B147" s="42"/>
      <c r="C147" s="62"/>
      <c r="D147" s="63"/>
      <c r="E147" s="27"/>
      <c r="F147" s="42"/>
    </row>
    <row r="148" spans="1:6" s="25" customFormat="1" x14ac:dyDescent="0.25">
      <c r="A148" s="42"/>
      <c r="B148" s="42"/>
      <c r="C148" s="62"/>
      <c r="D148" s="63"/>
      <c r="E148" s="27"/>
      <c r="F148" s="42"/>
    </row>
    <row r="149" spans="1:6" s="25" customFormat="1" x14ac:dyDescent="0.25">
      <c r="A149" s="42"/>
      <c r="B149" s="42"/>
      <c r="C149" s="62"/>
      <c r="D149" s="63"/>
      <c r="E149" s="27"/>
      <c r="F149" s="42"/>
    </row>
    <row r="150" spans="1:6" s="25" customFormat="1" x14ac:dyDescent="0.25">
      <c r="A150" s="42"/>
      <c r="B150" s="42"/>
      <c r="C150" s="62"/>
      <c r="D150" s="63"/>
      <c r="E150" s="27"/>
      <c r="F150" s="42"/>
    </row>
    <row r="151" spans="1:6" s="25" customFormat="1" x14ac:dyDescent="0.25">
      <c r="A151" s="42"/>
      <c r="B151" s="42"/>
      <c r="C151" s="62"/>
      <c r="D151" s="63"/>
      <c r="E151" s="27"/>
      <c r="F151" s="42"/>
    </row>
    <row r="152" spans="1:6" s="25" customFormat="1" x14ac:dyDescent="0.25">
      <c r="A152" s="42"/>
      <c r="B152" s="42"/>
      <c r="C152" s="64"/>
      <c r="D152" s="63"/>
      <c r="E152" s="27"/>
      <c r="F152" s="42"/>
    </row>
    <row r="153" spans="1:6" s="25" customFormat="1" x14ac:dyDescent="0.25">
      <c r="A153" s="42"/>
      <c r="B153" s="42"/>
      <c r="C153" s="62"/>
      <c r="D153" s="63"/>
      <c r="E153" s="27"/>
      <c r="F153" s="42"/>
    </row>
    <row r="154" spans="1:6" s="25" customFormat="1" x14ac:dyDescent="0.25">
      <c r="A154" s="42"/>
      <c r="B154" s="42"/>
      <c r="C154" s="62"/>
      <c r="D154" s="63"/>
      <c r="E154" s="27"/>
      <c r="F154" s="42"/>
    </row>
    <row r="155" spans="1:6" s="25" customFormat="1" x14ac:dyDescent="0.25">
      <c r="A155" s="42"/>
      <c r="B155" s="42"/>
      <c r="C155" s="62"/>
      <c r="D155" s="63"/>
      <c r="E155" s="27"/>
      <c r="F155" s="42"/>
    </row>
    <row r="156" spans="1:6" s="25" customFormat="1" x14ac:dyDescent="0.25">
      <c r="A156" s="42"/>
      <c r="B156" s="42"/>
      <c r="C156" s="62"/>
      <c r="D156" s="63"/>
      <c r="E156" s="54"/>
      <c r="F156" s="42"/>
    </row>
    <row r="157" spans="1:6" s="25" customFormat="1" x14ac:dyDescent="0.25">
      <c r="A157" s="42"/>
      <c r="B157" s="42"/>
      <c r="C157" s="62"/>
      <c r="D157" s="63"/>
      <c r="E157" s="27"/>
      <c r="F157" s="42"/>
    </row>
    <row r="158" spans="1:6" s="25" customFormat="1" x14ac:dyDescent="0.25">
      <c r="A158" s="42"/>
      <c r="B158" s="42"/>
      <c r="C158" s="62"/>
      <c r="D158" s="63"/>
      <c r="E158" s="27"/>
      <c r="F158" s="42"/>
    </row>
    <row r="159" spans="1:6" s="25" customFormat="1" x14ac:dyDescent="0.25">
      <c r="A159" s="42"/>
      <c r="B159" s="42"/>
      <c r="C159" s="62"/>
      <c r="D159" s="63"/>
      <c r="E159" s="27"/>
      <c r="F159" s="42"/>
    </row>
    <row r="160" spans="1:6" s="25" customFormat="1" x14ac:dyDescent="0.25">
      <c r="A160" s="42"/>
      <c r="B160" s="42"/>
      <c r="C160" s="62"/>
      <c r="D160" s="63"/>
      <c r="E160" s="27"/>
      <c r="F160" s="42"/>
    </row>
    <row r="161" spans="1:6" s="25" customFormat="1" x14ac:dyDescent="0.25">
      <c r="A161" s="42"/>
      <c r="B161" s="42"/>
      <c r="C161" s="62"/>
      <c r="D161" s="63"/>
      <c r="E161" s="27"/>
      <c r="F161" s="42"/>
    </row>
    <row r="162" spans="1:6" s="25" customFormat="1" x14ac:dyDescent="0.25">
      <c r="A162" s="42"/>
      <c r="B162" s="42"/>
      <c r="C162" s="62"/>
      <c r="D162" s="63"/>
      <c r="E162" s="27"/>
      <c r="F162" s="42"/>
    </row>
    <row r="163" spans="1:6" s="25" customFormat="1" x14ac:dyDescent="0.25">
      <c r="A163" s="42"/>
      <c r="B163" s="42"/>
      <c r="C163" s="62"/>
      <c r="D163" s="63"/>
      <c r="E163" s="27"/>
      <c r="F163" s="42"/>
    </row>
    <row r="164" spans="1:6" s="25" customFormat="1" x14ac:dyDescent="0.25">
      <c r="A164" s="42"/>
      <c r="B164" s="42"/>
      <c r="C164" s="62"/>
      <c r="D164" s="63"/>
      <c r="E164" s="27"/>
      <c r="F164" s="42"/>
    </row>
    <row r="165" spans="1:6" s="25" customFormat="1" x14ac:dyDescent="0.25">
      <c r="A165" s="42"/>
      <c r="B165" s="42"/>
      <c r="C165" s="62"/>
      <c r="D165" s="63"/>
      <c r="E165" s="27"/>
      <c r="F165" s="42"/>
    </row>
    <row r="166" spans="1:6" s="25" customFormat="1" x14ac:dyDescent="0.25">
      <c r="A166" s="42"/>
      <c r="B166" s="42"/>
      <c r="C166" s="62"/>
      <c r="D166" s="63"/>
      <c r="E166" s="27"/>
      <c r="F166" s="42"/>
    </row>
    <row r="167" spans="1:6" s="25" customFormat="1" x14ac:dyDescent="0.25">
      <c r="A167" s="42"/>
      <c r="B167" s="42"/>
      <c r="C167" s="62"/>
      <c r="D167" s="63"/>
      <c r="E167" s="27"/>
      <c r="F167" s="42"/>
    </row>
    <row r="168" spans="1:6" s="25" customFormat="1" x14ac:dyDescent="0.25">
      <c r="A168" s="42"/>
      <c r="B168" s="42"/>
      <c r="C168" s="62"/>
      <c r="D168" s="63"/>
      <c r="E168" s="27"/>
      <c r="F168" s="42"/>
    </row>
    <row r="169" spans="1:6" s="25" customFormat="1" x14ac:dyDescent="0.25">
      <c r="A169" s="42"/>
      <c r="B169" s="42"/>
      <c r="C169" s="62"/>
      <c r="D169" s="63"/>
      <c r="E169" s="27"/>
      <c r="F169" s="42"/>
    </row>
    <row r="170" spans="1:6" s="25" customFormat="1" x14ac:dyDescent="0.25">
      <c r="A170" s="42"/>
      <c r="B170" s="42"/>
      <c r="C170" s="62"/>
      <c r="D170" s="63"/>
      <c r="E170" s="54"/>
      <c r="F170" s="42"/>
    </row>
    <row r="171" spans="1:6" s="25" customFormat="1" x14ac:dyDescent="0.25">
      <c r="A171" s="42"/>
      <c r="B171" s="42"/>
      <c r="C171" s="62"/>
      <c r="D171" s="63"/>
      <c r="E171" s="27"/>
      <c r="F171" s="42"/>
    </row>
    <row r="172" spans="1:6" s="25" customFormat="1" x14ac:dyDescent="0.25">
      <c r="A172" s="42"/>
      <c r="B172" s="42"/>
      <c r="C172" s="62"/>
      <c r="D172" s="63"/>
      <c r="E172" s="27"/>
      <c r="F172" s="42"/>
    </row>
    <row r="173" spans="1:6" s="25" customFormat="1" x14ac:dyDescent="0.25">
      <c r="A173" s="42"/>
      <c r="B173" s="42"/>
      <c r="C173" s="64"/>
      <c r="D173" s="63"/>
      <c r="E173" s="27"/>
      <c r="F173" s="42"/>
    </row>
    <row r="174" spans="1:6" s="25" customFormat="1" x14ac:dyDescent="0.25">
      <c r="A174" s="42"/>
      <c r="B174" s="42"/>
      <c r="C174" s="62"/>
      <c r="D174" s="63"/>
      <c r="E174" s="27"/>
      <c r="F174" s="42"/>
    </row>
    <row r="175" spans="1:6" s="25" customFormat="1" x14ac:dyDescent="0.25">
      <c r="A175" s="42"/>
      <c r="B175" s="42"/>
      <c r="C175" s="62"/>
      <c r="D175" s="63"/>
      <c r="E175" s="27"/>
      <c r="F175" s="42"/>
    </row>
    <row r="176" spans="1:6" s="25" customFormat="1" x14ac:dyDescent="0.25">
      <c r="A176" s="42"/>
      <c r="B176" s="42"/>
      <c r="C176" s="62"/>
      <c r="D176" s="63"/>
      <c r="E176" s="27"/>
      <c r="F176" s="42"/>
    </row>
    <row r="177" spans="1:6" x14ac:dyDescent="0.25">
      <c r="C177" s="44"/>
      <c r="D177" s="45"/>
      <c r="E177" s="27"/>
    </row>
    <row r="178" spans="1:6" s="25" customFormat="1" x14ac:dyDescent="0.25">
      <c r="A178" s="40"/>
      <c r="B178" s="42"/>
      <c r="C178" s="44"/>
      <c r="D178" s="45"/>
      <c r="E178" s="27"/>
      <c r="F178" s="42"/>
    </row>
    <row r="179" spans="1:6" s="25" customFormat="1" ht="12.75" customHeight="1" x14ac:dyDescent="0.25">
      <c r="A179" s="40"/>
      <c r="B179" s="42"/>
      <c r="C179" s="55"/>
      <c r="D179" s="56"/>
      <c r="E179" s="27"/>
      <c r="F179" s="42"/>
    </row>
    <row r="180" spans="1:6" s="25" customFormat="1" x14ac:dyDescent="0.25">
      <c r="A180" s="42"/>
      <c r="B180" s="42"/>
      <c r="C180" s="44"/>
      <c r="D180" s="45"/>
      <c r="E180" s="27"/>
      <c r="F180" s="42"/>
    </row>
    <row r="181" spans="1:6" s="25" customFormat="1" ht="12.75" customHeight="1" x14ac:dyDescent="0.25">
      <c r="A181" s="40"/>
      <c r="B181" s="42"/>
      <c r="C181" s="55"/>
      <c r="D181" s="56"/>
      <c r="E181" s="27"/>
      <c r="F181" s="42"/>
    </row>
    <row r="182" spans="1:6" s="25" customFormat="1" x14ac:dyDescent="0.25">
      <c r="A182" s="42"/>
      <c r="B182" s="42"/>
      <c r="C182" s="44"/>
      <c r="D182" s="45"/>
      <c r="E182" s="27"/>
      <c r="F182" s="42"/>
    </row>
    <row r="183" spans="1:6" s="25" customFormat="1" x14ac:dyDescent="0.25">
      <c r="A183" s="40"/>
      <c r="B183" s="42"/>
      <c r="C183" s="55"/>
      <c r="D183" s="56"/>
      <c r="E183" s="27"/>
      <c r="F183" s="42"/>
    </row>
    <row r="184" spans="1:6" s="25" customFormat="1" x14ac:dyDescent="0.25">
      <c r="A184" s="42"/>
      <c r="B184" s="42"/>
      <c r="C184" s="44"/>
      <c r="D184" s="45"/>
      <c r="E184" s="27"/>
      <c r="F184" s="42"/>
    </row>
    <row r="185" spans="1:6" s="25" customFormat="1" x14ac:dyDescent="0.25">
      <c r="A185" s="40"/>
      <c r="B185" s="42"/>
      <c r="C185" s="55"/>
      <c r="D185" s="56"/>
      <c r="E185" s="27"/>
      <c r="F185" s="42"/>
    </row>
    <row r="186" spans="1:6" s="25" customFormat="1" x14ac:dyDescent="0.25">
      <c r="A186" s="42"/>
      <c r="B186" s="42"/>
      <c r="C186" s="44"/>
      <c r="D186" s="45"/>
      <c r="E186" s="27"/>
      <c r="F186" s="42"/>
    </row>
    <row r="187" spans="1:6" s="25" customFormat="1" x14ac:dyDescent="0.25">
      <c r="A187" s="42"/>
      <c r="B187" s="42"/>
      <c r="C187" s="55"/>
      <c r="D187" s="56"/>
      <c r="E187" s="27"/>
      <c r="F187" s="42"/>
    </row>
    <row r="188" spans="1:6" s="25" customFormat="1" x14ac:dyDescent="0.25">
      <c r="A188" s="42"/>
      <c r="B188" s="42"/>
      <c r="C188" s="44"/>
      <c r="D188" s="45"/>
      <c r="E188" s="27"/>
      <c r="F188" s="42"/>
    </row>
    <row r="189" spans="1:6" s="25" customFormat="1" x14ac:dyDescent="0.25">
      <c r="A189" s="42"/>
      <c r="B189" s="42"/>
      <c r="C189" s="55"/>
      <c r="D189" s="56"/>
      <c r="E189" s="27"/>
      <c r="F189" s="42"/>
    </row>
    <row r="190" spans="1:6" s="25" customFormat="1" x14ac:dyDescent="0.25">
      <c r="B190" s="42"/>
      <c r="C190" s="44"/>
      <c r="D190" s="45"/>
      <c r="E190" s="27"/>
      <c r="F190" s="42"/>
    </row>
    <row r="191" spans="1:6" s="25" customFormat="1" x14ac:dyDescent="0.25">
      <c r="A191" s="42"/>
      <c r="B191" s="42"/>
      <c r="C191" s="55"/>
      <c r="D191" s="56"/>
      <c r="E191" s="27"/>
      <c r="F191" s="42"/>
    </row>
    <row r="192" spans="1:6" s="25" customFormat="1" x14ac:dyDescent="0.25">
      <c r="A192" s="42"/>
      <c r="B192" s="42"/>
      <c r="C192" s="44"/>
      <c r="D192" s="45"/>
      <c r="E192" s="27"/>
      <c r="F192" s="42"/>
    </row>
    <row r="193" spans="1:6" s="25" customFormat="1" x14ac:dyDescent="0.25">
      <c r="A193" s="42"/>
      <c r="B193" s="42"/>
      <c r="C193" s="55"/>
      <c r="D193" s="56"/>
      <c r="E193" s="27"/>
      <c r="F193" s="42"/>
    </row>
    <row r="194" spans="1:6" s="25" customFormat="1" x14ac:dyDescent="0.25">
      <c r="A194" s="40"/>
      <c r="B194" s="42"/>
      <c r="C194" s="44"/>
      <c r="D194" s="45"/>
      <c r="E194" s="27"/>
      <c r="F194" s="42"/>
    </row>
    <row r="195" spans="1:6" s="25" customFormat="1" x14ac:dyDescent="0.25">
      <c r="A195" s="42"/>
      <c r="B195" s="42"/>
      <c r="C195" s="55"/>
      <c r="D195" s="56"/>
      <c r="E195" s="27"/>
      <c r="F195" s="42"/>
    </row>
    <row r="196" spans="1:6" s="25" customFormat="1" x14ac:dyDescent="0.25">
      <c r="A196" s="42"/>
      <c r="B196" s="42"/>
      <c r="C196" s="44"/>
      <c r="D196" s="45"/>
      <c r="E196" s="27"/>
      <c r="F196" s="42"/>
    </row>
    <row r="197" spans="1:6" s="25" customFormat="1" x14ac:dyDescent="0.25">
      <c r="A197" s="42"/>
      <c r="B197" s="42"/>
      <c r="C197" s="55"/>
      <c r="D197" s="56"/>
      <c r="E197" s="27"/>
      <c r="F197" s="42"/>
    </row>
    <row r="198" spans="1:6" s="25" customFormat="1" x14ac:dyDescent="0.25">
      <c r="A198" s="42"/>
      <c r="B198" s="42"/>
      <c r="C198" s="44"/>
      <c r="D198" s="45"/>
      <c r="E198" s="27"/>
      <c r="F198" s="42"/>
    </row>
    <row r="199" spans="1:6" s="25" customFormat="1" x14ac:dyDescent="0.25">
      <c r="A199" s="42"/>
      <c r="B199" s="42"/>
      <c r="C199" s="55"/>
      <c r="D199" s="56"/>
      <c r="E199" s="27"/>
      <c r="F199" s="42"/>
    </row>
    <row r="200" spans="1:6" s="25" customFormat="1" x14ac:dyDescent="0.25">
      <c r="A200" s="42"/>
      <c r="B200" s="42"/>
      <c r="C200" s="44"/>
      <c r="D200" s="45"/>
      <c r="E200" s="27"/>
      <c r="F200" s="42"/>
    </row>
    <row r="201" spans="1:6" s="25" customFormat="1" x14ac:dyDescent="0.25">
      <c r="A201" s="42"/>
      <c r="B201" s="42"/>
      <c r="C201" s="55"/>
      <c r="D201" s="56"/>
      <c r="E201" s="27"/>
      <c r="F201" s="42"/>
    </row>
    <row r="202" spans="1:6" s="25" customFormat="1" x14ac:dyDescent="0.25">
      <c r="A202" s="42"/>
      <c r="B202" s="42"/>
      <c r="C202" s="44"/>
      <c r="D202" s="45"/>
      <c r="E202" s="27"/>
      <c r="F202" s="42"/>
    </row>
    <row r="203" spans="1:6" s="25" customFormat="1" x14ac:dyDescent="0.25">
      <c r="A203" s="42"/>
      <c r="B203" s="42"/>
      <c r="C203" s="55"/>
      <c r="D203" s="56"/>
      <c r="E203" s="27"/>
      <c r="F203" s="42"/>
    </row>
    <row r="204" spans="1:6" s="25" customFormat="1" x14ac:dyDescent="0.25">
      <c r="A204" s="42"/>
      <c r="B204" s="42"/>
      <c r="C204" s="44"/>
      <c r="D204" s="45"/>
      <c r="E204" s="27"/>
      <c r="F204" s="42"/>
    </row>
    <row r="205" spans="1:6" s="25" customFormat="1" x14ac:dyDescent="0.25">
      <c r="A205" s="42"/>
      <c r="B205" s="42"/>
      <c r="C205" s="55"/>
      <c r="D205" s="56"/>
      <c r="E205" s="27"/>
      <c r="F205" s="42"/>
    </row>
    <row r="206" spans="1:6" s="25" customFormat="1" x14ac:dyDescent="0.25">
      <c r="A206" s="42"/>
      <c r="B206" s="42"/>
      <c r="C206" s="44"/>
      <c r="D206" s="45"/>
      <c r="E206" s="27"/>
      <c r="F206" s="42"/>
    </row>
    <row r="207" spans="1:6" s="25" customFormat="1" x14ac:dyDescent="0.25">
      <c r="A207" s="42"/>
      <c r="B207" s="42"/>
      <c r="C207" s="55"/>
      <c r="D207" s="56"/>
      <c r="E207" s="27"/>
      <c r="F207" s="42"/>
    </row>
    <row r="208" spans="1:6" s="25" customFormat="1" x14ac:dyDescent="0.25">
      <c r="A208" s="42"/>
      <c r="B208" s="42"/>
      <c r="C208" s="44"/>
      <c r="D208" s="45"/>
      <c r="E208" s="27"/>
      <c r="F208" s="42"/>
    </row>
    <row r="209" spans="1:6" s="25" customFormat="1" x14ac:dyDescent="0.25">
      <c r="A209" s="42"/>
      <c r="B209" s="42"/>
      <c r="C209" s="55"/>
      <c r="D209" s="56"/>
      <c r="E209" s="27"/>
      <c r="F209" s="42"/>
    </row>
    <row r="210" spans="1:6" s="25" customFormat="1" x14ac:dyDescent="0.25">
      <c r="A210" s="42"/>
      <c r="B210" s="42"/>
      <c r="C210" s="44"/>
      <c r="D210" s="45"/>
      <c r="E210" s="27"/>
      <c r="F210" s="42"/>
    </row>
    <row r="211" spans="1:6" s="25" customFormat="1" x14ac:dyDescent="0.25">
      <c r="A211" s="42"/>
      <c r="B211" s="42"/>
      <c r="C211" s="55"/>
      <c r="D211" s="56"/>
      <c r="E211" s="27"/>
      <c r="F211" s="42"/>
    </row>
    <row r="212" spans="1:6" s="25" customFormat="1" x14ac:dyDescent="0.25">
      <c r="A212" s="40"/>
      <c r="B212" s="42"/>
      <c r="C212" s="44"/>
      <c r="D212" s="45"/>
      <c r="E212" s="27"/>
      <c r="F212" s="42"/>
    </row>
    <row r="213" spans="1:6" s="25" customFormat="1" x14ac:dyDescent="0.25">
      <c r="A213" s="42"/>
      <c r="B213" s="42"/>
      <c r="C213" s="55"/>
      <c r="D213" s="56"/>
      <c r="E213" s="27"/>
      <c r="F213" s="42"/>
    </row>
    <row r="214" spans="1:6" s="25" customFormat="1" x14ac:dyDescent="0.25">
      <c r="A214" s="40"/>
      <c r="B214" s="42"/>
      <c r="C214" s="44"/>
      <c r="D214" s="45"/>
      <c r="E214" s="27"/>
      <c r="F214" s="42"/>
    </row>
    <row r="215" spans="1:6" s="25" customFormat="1" x14ac:dyDescent="0.25">
      <c r="A215" s="42"/>
      <c r="B215" s="42"/>
      <c r="C215" s="55"/>
      <c r="D215" s="56"/>
      <c r="E215" s="27"/>
      <c r="F215" s="42"/>
    </row>
    <row r="216" spans="1:6" s="25" customFormat="1" x14ac:dyDescent="0.25">
      <c r="A216" s="42"/>
      <c r="B216" s="42"/>
      <c r="C216" s="44"/>
      <c r="D216" s="45"/>
      <c r="E216" s="27"/>
      <c r="F216" s="42"/>
    </row>
    <row r="217" spans="1:6" s="25" customFormat="1" x14ac:dyDescent="0.25">
      <c r="A217" s="42"/>
      <c r="B217" s="42"/>
      <c r="C217" s="55"/>
      <c r="D217" s="56"/>
      <c r="E217" s="27"/>
      <c r="F217" s="42"/>
    </row>
    <row r="218" spans="1:6" s="25" customFormat="1" x14ac:dyDescent="0.25">
      <c r="A218" s="40"/>
      <c r="B218" s="42"/>
      <c r="C218" s="44"/>
      <c r="D218" s="45"/>
      <c r="E218" s="27"/>
      <c r="F218" s="42"/>
    </row>
    <row r="219" spans="1:6" s="25" customFormat="1" x14ac:dyDescent="0.25">
      <c r="A219" s="42"/>
      <c r="B219" s="42"/>
      <c r="C219" s="55"/>
      <c r="D219" s="56"/>
      <c r="E219" s="27"/>
      <c r="F219" s="42"/>
    </row>
    <row r="220" spans="1:6" s="25" customFormat="1" x14ac:dyDescent="0.25">
      <c r="A220" s="42"/>
      <c r="B220" s="42"/>
      <c r="C220" s="44"/>
      <c r="D220" s="45"/>
      <c r="E220" s="27"/>
      <c r="F220" s="42"/>
    </row>
    <row r="221" spans="1:6" s="25" customFormat="1" x14ac:dyDescent="0.25">
      <c r="A221" s="42"/>
      <c r="B221" s="42"/>
      <c r="C221" s="55"/>
      <c r="D221" s="56"/>
      <c r="E221" s="27"/>
      <c r="F221" s="42"/>
    </row>
    <row r="222" spans="1:6" s="25" customFormat="1" x14ac:dyDescent="0.25">
      <c r="A222" s="42"/>
      <c r="B222" s="42"/>
      <c r="C222" s="55"/>
      <c r="D222" s="56"/>
      <c r="E222" s="27"/>
      <c r="F222" s="42"/>
    </row>
    <row r="223" spans="1:6" s="25" customFormat="1" x14ac:dyDescent="0.25">
      <c r="A223" s="42"/>
      <c r="B223" s="42"/>
      <c r="C223" s="44"/>
      <c r="D223" s="45"/>
      <c r="E223" s="27"/>
      <c r="F223" s="42"/>
    </row>
    <row r="224" spans="1:6" s="25" customFormat="1" x14ac:dyDescent="0.25">
      <c r="A224" s="42"/>
      <c r="B224" s="42"/>
      <c r="C224" s="55"/>
      <c r="D224" s="56"/>
      <c r="E224" s="27"/>
      <c r="F224" s="42"/>
    </row>
    <row r="225" spans="1:6" s="25" customFormat="1" x14ac:dyDescent="0.25">
      <c r="A225" s="42"/>
      <c r="B225" s="42"/>
      <c r="C225" s="44"/>
      <c r="D225" s="45"/>
      <c r="E225" s="27"/>
      <c r="F225" s="42"/>
    </row>
    <row r="226" spans="1:6" s="25" customFormat="1" x14ac:dyDescent="0.25">
      <c r="A226" s="42"/>
      <c r="B226" s="42"/>
      <c r="C226" s="55"/>
      <c r="D226" s="56"/>
      <c r="E226" s="27"/>
      <c r="F226" s="42"/>
    </row>
    <row r="227" spans="1:6" s="25" customFormat="1" x14ac:dyDescent="0.25">
      <c r="A227" s="42"/>
      <c r="B227" s="42"/>
      <c r="C227" s="55"/>
      <c r="D227" s="56"/>
      <c r="E227" s="27"/>
      <c r="F227" s="42"/>
    </row>
    <row r="228" spans="1:6" s="25" customFormat="1" x14ac:dyDescent="0.25">
      <c r="A228" s="42"/>
      <c r="B228" s="42"/>
      <c r="C228" s="44"/>
      <c r="D228" s="45"/>
      <c r="E228" s="27"/>
      <c r="F228" s="42"/>
    </row>
    <row r="229" spans="1:6" s="25" customFormat="1" x14ac:dyDescent="0.25">
      <c r="A229" s="42"/>
      <c r="B229" s="42"/>
      <c r="C229" s="55"/>
      <c r="D229" s="56"/>
      <c r="E229" s="27"/>
      <c r="F229" s="42"/>
    </row>
    <row r="230" spans="1:6" s="25" customFormat="1" x14ac:dyDescent="0.25">
      <c r="A230" s="42"/>
      <c r="B230" s="42"/>
      <c r="C230" s="44"/>
      <c r="D230" s="45"/>
      <c r="E230" s="27"/>
      <c r="F230" s="42"/>
    </row>
    <row r="231" spans="1:6" s="25" customFormat="1" x14ac:dyDescent="0.25">
      <c r="A231" s="42"/>
      <c r="B231" s="42"/>
      <c r="C231" s="55"/>
      <c r="D231" s="56"/>
      <c r="E231" s="27"/>
      <c r="F231" s="42"/>
    </row>
    <row r="232" spans="1:6" s="25" customFormat="1" x14ac:dyDescent="0.25">
      <c r="A232" s="42"/>
      <c r="B232" s="42"/>
      <c r="C232" s="44"/>
      <c r="D232" s="45"/>
      <c r="E232" s="27"/>
      <c r="F232" s="42"/>
    </row>
    <row r="233" spans="1:6" s="25" customFormat="1" x14ac:dyDescent="0.25">
      <c r="A233" s="42"/>
      <c r="B233" s="42"/>
      <c r="C233" s="55"/>
      <c r="D233" s="56"/>
      <c r="E233" s="27"/>
      <c r="F233" s="42"/>
    </row>
    <row r="234" spans="1:6" s="25" customFormat="1" x14ac:dyDescent="0.25">
      <c r="A234" s="42"/>
      <c r="B234" s="42"/>
      <c r="C234" s="44"/>
      <c r="D234" s="45"/>
      <c r="E234" s="27"/>
      <c r="F234" s="42"/>
    </row>
    <row r="235" spans="1:6" s="25" customFormat="1" x14ac:dyDescent="0.25">
      <c r="A235" s="42"/>
      <c r="B235" s="42"/>
      <c r="C235" s="55"/>
      <c r="D235" s="56"/>
      <c r="E235" s="27"/>
      <c r="F235" s="42"/>
    </row>
    <row r="236" spans="1:6" s="25" customFormat="1" x14ac:dyDescent="0.25">
      <c r="A236" s="40"/>
      <c r="B236" s="42"/>
      <c r="C236" s="44"/>
      <c r="D236" s="45"/>
      <c r="E236" s="27"/>
      <c r="F236" s="42"/>
    </row>
    <row r="237" spans="1:6" s="25" customFormat="1" x14ac:dyDescent="0.25">
      <c r="A237" s="42"/>
      <c r="B237" s="42"/>
      <c r="C237" s="55"/>
      <c r="D237" s="56"/>
      <c r="E237" s="27"/>
      <c r="F237" s="42"/>
    </row>
    <row r="238" spans="1:6" s="25" customFormat="1" x14ac:dyDescent="0.25">
      <c r="A238" s="42"/>
      <c r="B238" s="42"/>
      <c r="C238" s="44"/>
      <c r="D238" s="45"/>
      <c r="E238" s="27"/>
      <c r="F238" s="42"/>
    </row>
    <row r="239" spans="1:6" s="25" customFormat="1" x14ac:dyDescent="0.25">
      <c r="A239" s="42"/>
      <c r="B239" s="42"/>
      <c r="C239" s="55"/>
      <c r="D239" s="56"/>
      <c r="E239" s="27"/>
      <c r="F239" s="42"/>
    </row>
    <row r="240" spans="1:6" s="25" customFormat="1" x14ac:dyDescent="0.25">
      <c r="A240" s="40"/>
      <c r="B240" s="42"/>
      <c r="C240" s="44"/>
      <c r="D240" s="45"/>
      <c r="E240" s="27"/>
      <c r="F240" s="42"/>
    </row>
    <row r="241" spans="1:6" s="25" customFormat="1" x14ac:dyDescent="0.25">
      <c r="A241" s="42"/>
      <c r="B241" s="42"/>
      <c r="C241" s="55"/>
      <c r="D241" s="56"/>
      <c r="E241" s="27"/>
      <c r="F241" s="42"/>
    </row>
    <row r="242" spans="1:6" x14ac:dyDescent="0.25">
      <c r="A242" s="42"/>
      <c r="B242" s="42"/>
      <c r="C242" s="44"/>
      <c r="D242" s="45"/>
      <c r="E242" s="27"/>
      <c r="F242" s="18"/>
    </row>
    <row r="243" spans="1:6" x14ac:dyDescent="0.25">
      <c r="A243" s="42"/>
      <c r="B243" s="42"/>
      <c r="C243" s="44"/>
      <c r="D243" s="45"/>
      <c r="E243" s="27"/>
      <c r="F243" s="18"/>
    </row>
    <row r="244" spans="1:6" x14ac:dyDescent="0.25">
      <c r="A244" s="42"/>
      <c r="B244" s="42"/>
      <c r="C244" s="44"/>
      <c r="D244" s="45"/>
      <c r="E244" s="27"/>
      <c r="F244" s="18"/>
    </row>
    <row r="245" spans="1:6" x14ac:dyDescent="0.25">
      <c r="A245" s="18"/>
      <c r="E245" s="17"/>
    </row>
    <row r="246" spans="1:6" x14ac:dyDescent="0.25">
      <c r="A246" s="18"/>
      <c r="E246" s="17"/>
    </row>
    <row r="247" spans="1:6" x14ac:dyDescent="0.25">
      <c r="E247" s="17"/>
    </row>
    <row r="248" spans="1:6" x14ac:dyDescent="0.25">
      <c r="E248" s="17"/>
    </row>
    <row r="249" spans="1:6" x14ac:dyDescent="0.25">
      <c r="E249" s="17"/>
    </row>
    <row r="250" spans="1:6" x14ac:dyDescent="0.25">
      <c r="E250" s="17"/>
    </row>
    <row r="251" spans="1:6" x14ac:dyDescent="0.25">
      <c r="E251" s="17"/>
    </row>
    <row r="252" spans="1:6" x14ac:dyDescent="0.25">
      <c r="E252" s="17"/>
    </row>
    <row r="253" spans="1:6" x14ac:dyDescent="0.25">
      <c r="E253" s="17"/>
    </row>
    <row r="254" spans="1:6" x14ac:dyDescent="0.25">
      <c r="E254" s="17"/>
    </row>
    <row r="255" spans="1:6" x14ac:dyDescent="0.25">
      <c r="E255" s="17"/>
    </row>
    <row r="256" spans="1:6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  <row r="263" spans="5:5" x14ac:dyDescent="0.25">
      <c r="E263" s="17"/>
    </row>
    <row r="264" spans="5:5" x14ac:dyDescent="0.25">
      <c r="E264" s="17"/>
    </row>
    <row r="265" spans="5:5" x14ac:dyDescent="0.25">
      <c r="E265" s="17"/>
    </row>
    <row r="266" spans="5:5" x14ac:dyDescent="0.25">
      <c r="E266" s="17"/>
    </row>
    <row r="267" spans="5:5" x14ac:dyDescent="0.25">
      <c r="E267" s="17"/>
    </row>
    <row r="268" spans="5:5" x14ac:dyDescent="0.25">
      <c r="E268" s="17"/>
    </row>
    <row r="269" spans="5:5" x14ac:dyDescent="0.25">
      <c r="E269" s="17"/>
    </row>
    <row r="270" spans="5:5" x14ac:dyDescent="0.25">
      <c r="E270" s="17"/>
    </row>
    <row r="271" spans="5:5" x14ac:dyDescent="0.25">
      <c r="E271" s="17"/>
    </row>
    <row r="272" spans="5:5" x14ac:dyDescent="0.25">
      <c r="E272" s="17"/>
    </row>
    <row r="273" spans="5:5" x14ac:dyDescent="0.25">
      <c r="E273" s="17"/>
    </row>
    <row r="274" spans="5:5" x14ac:dyDescent="0.25">
      <c r="E274" s="17"/>
    </row>
    <row r="275" spans="5:5" x14ac:dyDescent="0.25">
      <c r="E275" s="17"/>
    </row>
    <row r="276" spans="5:5" x14ac:dyDescent="0.25">
      <c r="E276" s="17"/>
    </row>
    <row r="277" spans="5:5" x14ac:dyDescent="0.25">
      <c r="E277" s="17"/>
    </row>
    <row r="278" spans="5:5" x14ac:dyDescent="0.25">
      <c r="E278" s="17"/>
    </row>
    <row r="279" spans="5:5" x14ac:dyDescent="0.25">
      <c r="E279" s="17"/>
    </row>
    <row r="280" spans="5:5" x14ac:dyDescent="0.25">
      <c r="E280" s="17"/>
    </row>
    <row r="281" spans="5:5" x14ac:dyDescent="0.25">
      <c r="E281" s="17"/>
    </row>
    <row r="282" spans="5:5" x14ac:dyDescent="0.25">
      <c r="E282" s="17"/>
    </row>
    <row r="283" spans="5:5" x14ac:dyDescent="0.25">
      <c r="E283" s="17"/>
    </row>
    <row r="284" spans="5:5" x14ac:dyDescent="0.25">
      <c r="E284" s="17"/>
    </row>
    <row r="285" spans="5:5" x14ac:dyDescent="0.25">
      <c r="E285" s="17"/>
    </row>
    <row r="286" spans="5:5" x14ac:dyDescent="0.25">
      <c r="E286" s="17"/>
    </row>
    <row r="287" spans="5:5" x14ac:dyDescent="0.25">
      <c r="E287" s="17"/>
    </row>
    <row r="288" spans="5:5" x14ac:dyDescent="0.25">
      <c r="E288" s="17"/>
    </row>
    <row r="289" spans="5:5" x14ac:dyDescent="0.25">
      <c r="E289" s="17"/>
    </row>
    <row r="290" spans="5:5" x14ac:dyDescent="0.25">
      <c r="E290" s="17"/>
    </row>
    <row r="291" spans="5:5" x14ac:dyDescent="0.25">
      <c r="E291" s="17"/>
    </row>
    <row r="292" spans="5:5" x14ac:dyDescent="0.25">
      <c r="E292" s="17"/>
    </row>
    <row r="293" spans="5:5" x14ac:dyDescent="0.25">
      <c r="E293" s="17"/>
    </row>
    <row r="294" spans="5:5" x14ac:dyDescent="0.25">
      <c r="E294" s="17"/>
    </row>
    <row r="295" spans="5:5" x14ac:dyDescent="0.25">
      <c r="E295" s="17"/>
    </row>
    <row r="296" spans="5:5" x14ac:dyDescent="0.25">
      <c r="E296" s="17"/>
    </row>
    <row r="297" spans="5:5" x14ac:dyDescent="0.25">
      <c r="E297" s="17"/>
    </row>
    <row r="298" spans="5:5" x14ac:dyDescent="0.25">
      <c r="E298" s="17"/>
    </row>
    <row r="299" spans="5:5" x14ac:dyDescent="0.25">
      <c r="E299" s="17"/>
    </row>
    <row r="300" spans="5:5" x14ac:dyDescent="0.25">
      <c r="E300" s="17"/>
    </row>
    <row r="301" spans="5:5" x14ac:dyDescent="0.25">
      <c r="E301" s="17"/>
    </row>
    <row r="302" spans="5:5" x14ac:dyDescent="0.25">
      <c r="E302" s="17"/>
    </row>
    <row r="303" spans="5:5" x14ac:dyDescent="0.25">
      <c r="E303" s="17"/>
    </row>
    <row r="304" spans="5:5" x14ac:dyDescent="0.25">
      <c r="E304" s="17"/>
    </row>
    <row r="305" spans="5:5" x14ac:dyDescent="0.25">
      <c r="E305" s="17"/>
    </row>
    <row r="306" spans="5:5" x14ac:dyDescent="0.25">
      <c r="E306" s="17"/>
    </row>
    <row r="307" spans="5:5" x14ac:dyDescent="0.25">
      <c r="E307" s="17"/>
    </row>
    <row r="308" spans="5:5" x14ac:dyDescent="0.25">
      <c r="E308" s="17"/>
    </row>
    <row r="309" spans="5:5" x14ac:dyDescent="0.25">
      <c r="E309" s="17"/>
    </row>
    <row r="310" spans="5:5" x14ac:dyDescent="0.25">
      <c r="E310" s="17"/>
    </row>
    <row r="311" spans="5:5" x14ac:dyDescent="0.25">
      <c r="E311" s="17"/>
    </row>
    <row r="312" spans="5:5" x14ac:dyDescent="0.25">
      <c r="E312" s="17"/>
    </row>
    <row r="313" spans="5:5" x14ac:dyDescent="0.25">
      <c r="E313" s="17"/>
    </row>
    <row r="314" spans="5:5" x14ac:dyDescent="0.25">
      <c r="E314" s="17"/>
    </row>
    <row r="315" spans="5:5" x14ac:dyDescent="0.25">
      <c r="E315" s="17"/>
    </row>
    <row r="316" spans="5:5" x14ac:dyDescent="0.25">
      <c r="E316" s="17"/>
    </row>
    <row r="317" spans="5:5" x14ac:dyDescent="0.25">
      <c r="E317" s="17"/>
    </row>
    <row r="318" spans="5:5" x14ac:dyDescent="0.25">
      <c r="E318" s="17"/>
    </row>
    <row r="319" spans="5:5" x14ac:dyDescent="0.25">
      <c r="E319" s="17"/>
    </row>
    <row r="320" spans="5:5" x14ac:dyDescent="0.25">
      <c r="E320" s="17"/>
    </row>
  </sheetData>
  <phoneticPr fontId="0" type="noConversion"/>
  <pageMargins left="0.15748031496062992" right="0.15748031496062992" top="0.19685039370078741" bottom="0.45" header="0.19685039370078741" footer="0.11811023622047245"/>
  <pageSetup orientation="portrait" horizontalDpi="4294967293" verticalDpi="0" r:id="rId1"/>
  <headerFooter alignWithMargins="0">
    <oddFooter>&amp;L&amp;8KNP 2011 Checklist - Grasses Sedges Rushes&amp;C&amp;8Page &amp;P of &amp;N</oddFooter>
  </headerFooter>
  <rowBreaks count="3" manualBreakCount="3">
    <brk id="181" max="23" man="1"/>
    <brk id="208" max="23" man="1"/>
    <brk id="242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6"/>
  <sheetViews>
    <sheetView view="pageBreakPreview" zoomScale="60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K20" sqref="K20"/>
    </sheetView>
  </sheetViews>
  <sheetFormatPr defaultRowHeight="13.2" x14ac:dyDescent="0.25"/>
  <cols>
    <col min="1" max="1" width="2.33203125" customWidth="1"/>
    <col min="2" max="2" width="0.88671875" customWidth="1"/>
    <col min="3" max="3" width="28" style="9" customWidth="1"/>
    <col min="4" max="4" width="22" style="10" customWidth="1"/>
    <col min="5" max="5" width="25" style="1" customWidth="1"/>
    <col min="6" max="6" width="4.6640625" style="1" bestFit="1" customWidth="1"/>
  </cols>
  <sheetData>
    <row r="1" spans="1:7" ht="15.6" x14ac:dyDescent="0.25">
      <c r="A1" s="30" t="s">
        <v>256</v>
      </c>
      <c r="B1" s="18"/>
      <c r="C1" s="157"/>
      <c r="D1" s="32"/>
      <c r="E1" s="190" t="str">
        <f>'Index - Family Tribe'!E1</f>
        <v>2025 Checklist</v>
      </c>
      <c r="F1" s="17"/>
      <c r="G1" s="17"/>
    </row>
    <row r="2" spans="1:7" x14ac:dyDescent="0.25">
      <c r="A2" s="18"/>
      <c r="B2" s="18" t="s">
        <v>364</v>
      </c>
      <c r="E2" s="36"/>
      <c r="F2" s="17"/>
      <c r="G2" s="18"/>
    </row>
    <row r="3" spans="1:7" ht="12.75" customHeight="1" x14ac:dyDescent="0.25">
      <c r="A3" s="18"/>
      <c r="B3" s="30"/>
      <c r="C3" s="158"/>
      <c r="D3" s="37"/>
      <c r="E3" s="17"/>
      <c r="F3" s="17"/>
      <c r="G3" s="18"/>
    </row>
    <row r="4" spans="1:7" ht="12.75" customHeight="1" x14ac:dyDescent="0.25">
      <c r="A4" s="240" t="s">
        <v>698</v>
      </c>
      <c r="B4" s="240"/>
      <c r="C4" s="240"/>
      <c r="D4" s="240"/>
      <c r="E4" s="17"/>
      <c r="F4" s="17"/>
      <c r="G4" s="18"/>
    </row>
    <row r="5" spans="1:7" ht="12.75" customHeight="1" x14ac:dyDescent="0.25">
      <c r="A5" s="240"/>
      <c r="B5" s="240"/>
      <c r="C5" s="240"/>
      <c r="D5" s="240"/>
      <c r="F5" s="15"/>
      <c r="G5" s="18"/>
    </row>
    <row r="6" spans="1:7" x14ac:dyDescent="0.25">
      <c r="E6" s="15"/>
      <c r="F6" s="15"/>
      <c r="G6" s="18"/>
    </row>
    <row r="7" spans="1:7" ht="21" customHeight="1" x14ac:dyDescent="0.25">
      <c r="C7" s="239" t="s">
        <v>1872</v>
      </c>
      <c r="D7" s="239"/>
      <c r="E7" s="15"/>
      <c r="F7" s="15"/>
      <c r="G7" s="18"/>
    </row>
    <row r="8" spans="1:7" x14ac:dyDescent="0.25">
      <c r="D8" s="26"/>
      <c r="E8" s="15"/>
      <c r="F8" s="15"/>
      <c r="G8" s="18"/>
    </row>
    <row r="9" spans="1:7" x14ac:dyDescent="0.25">
      <c r="A9" s="18"/>
      <c r="B9" s="18"/>
      <c r="D9" s="26"/>
      <c r="E9" s="17"/>
      <c r="F9" s="15"/>
      <c r="G9" s="18"/>
    </row>
    <row r="10" spans="1:7" x14ac:dyDescent="0.25">
      <c r="A10" s="38" t="s">
        <v>249</v>
      </c>
      <c r="B10" s="18"/>
      <c r="C10" s="24" t="s">
        <v>107</v>
      </c>
      <c r="D10" s="29" t="s">
        <v>108</v>
      </c>
      <c r="E10" s="38" t="s">
        <v>361</v>
      </c>
      <c r="F10" s="15"/>
      <c r="G10" s="18"/>
    </row>
    <row r="11" spans="1:7" x14ac:dyDescent="0.25">
      <c r="A11" s="15"/>
      <c r="B11" s="18"/>
      <c r="C11" s="11"/>
      <c r="D11" s="26"/>
      <c r="E11" s="15"/>
      <c r="F11" s="15"/>
      <c r="G11" s="18"/>
    </row>
    <row r="12" spans="1:7" x14ac:dyDescent="0.25">
      <c r="A12" s="38"/>
      <c r="B12" s="18"/>
      <c r="C12" s="156" t="s">
        <v>1224</v>
      </c>
      <c r="D12" s="22" t="s">
        <v>1223</v>
      </c>
      <c r="E12" s="23"/>
      <c r="F12" s="15"/>
      <c r="G12" s="18"/>
    </row>
    <row r="13" spans="1:7" x14ac:dyDescent="0.25">
      <c r="A13" s="38"/>
      <c r="B13" s="18"/>
      <c r="C13" s="156" t="s">
        <v>1226</v>
      </c>
      <c r="D13" s="22" t="s">
        <v>1225</v>
      </c>
      <c r="E13" s="23"/>
      <c r="F13" s="15"/>
      <c r="G13" s="18"/>
    </row>
    <row r="14" spans="1:7" x14ac:dyDescent="0.25">
      <c r="A14" s="38"/>
      <c r="B14" s="18"/>
      <c r="C14" s="156" t="s">
        <v>1228</v>
      </c>
      <c r="D14" s="22" t="s">
        <v>1227</v>
      </c>
      <c r="E14" s="23"/>
      <c r="F14" s="15"/>
      <c r="G14" s="18"/>
    </row>
    <row r="15" spans="1:7" x14ac:dyDescent="0.25">
      <c r="A15" s="38"/>
      <c r="B15" s="18"/>
      <c r="C15" s="156" t="s">
        <v>1230</v>
      </c>
      <c r="D15" s="22" t="s">
        <v>1229</v>
      </c>
      <c r="E15" s="23"/>
      <c r="F15" s="15"/>
      <c r="G15" s="18"/>
    </row>
    <row r="16" spans="1:7" x14ac:dyDescent="0.25">
      <c r="A16" s="38"/>
      <c r="B16" s="18"/>
      <c r="C16" s="156" t="s">
        <v>1232</v>
      </c>
      <c r="D16" s="22" t="s">
        <v>1231</v>
      </c>
      <c r="E16" s="23"/>
      <c r="F16" s="15"/>
      <c r="G16" s="18"/>
    </row>
    <row r="17" spans="1:7" x14ac:dyDescent="0.25">
      <c r="A17" s="38"/>
      <c r="B17" s="18"/>
      <c r="C17" s="156" t="s">
        <v>1250</v>
      </c>
      <c r="D17" s="22" t="s">
        <v>713</v>
      </c>
      <c r="E17" s="23"/>
      <c r="F17" s="15"/>
      <c r="G17" s="18"/>
    </row>
    <row r="18" spans="1:7" x14ac:dyDescent="0.25">
      <c r="A18" s="38"/>
      <c r="B18" s="18"/>
      <c r="C18" s="156" t="s">
        <v>1246</v>
      </c>
      <c r="D18" s="22" t="s">
        <v>1247</v>
      </c>
      <c r="E18" s="23"/>
      <c r="F18" s="15"/>
      <c r="G18" s="18"/>
    </row>
    <row r="19" spans="1:7" x14ac:dyDescent="0.25">
      <c r="A19" s="38"/>
      <c r="B19" s="18"/>
      <c r="C19" s="156" t="s">
        <v>1248</v>
      </c>
      <c r="D19" s="22" t="s">
        <v>1249</v>
      </c>
      <c r="E19" s="23"/>
      <c r="F19" s="15"/>
      <c r="G19" s="18"/>
    </row>
    <row r="20" spans="1:7" x14ac:dyDescent="0.25">
      <c r="A20" s="38"/>
      <c r="B20" s="18"/>
      <c r="C20" s="156" t="s">
        <v>715</v>
      </c>
      <c r="D20" s="22" t="s">
        <v>714</v>
      </c>
      <c r="E20" s="23"/>
      <c r="F20" s="15"/>
      <c r="G20" s="18"/>
    </row>
    <row r="21" spans="1:7" x14ac:dyDescent="0.25">
      <c r="A21" s="38"/>
      <c r="B21" s="18"/>
      <c r="C21" s="156" t="s">
        <v>1244</v>
      </c>
      <c r="D21" s="22" t="s">
        <v>1245</v>
      </c>
      <c r="E21" s="23"/>
      <c r="F21" s="15"/>
      <c r="G21" s="18"/>
    </row>
    <row r="22" spans="1:7" x14ac:dyDescent="0.25">
      <c r="A22" s="38"/>
      <c r="B22" s="18"/>
      <c r="C22" s="160" t="s">
        <v>1208</v>
      </c>
      <c r="D22" s="22" t="s">
        <v>1207</v>
      </c>
      <c r="E22" s="23"/>
      <c r="F22" s="15"/>
      <c r="G22" s="18"/>
    </row>
    <row r="23" spans="1:7" x14ac:dyDescent="0.25">
      <c r="A23" s="38"/>
      <c r="B23" s="18"/>
      <c r="C23" s="156" t="s">
        <v>992</v>
      </c>
      <c r="D23" s="22" t="s">
        <v>1219</v>
      </c>
      <c r="E23" s="23"/>
      <c r="F23" s="15"/>
      <c r="G23" s="18"/>
    </row>
    <row r="24" spans="1:7" x14ac:dyDescent="0.25">
      <c r="A24" s="38"/>
      <c r="B24" s="18"/>
      <c r="C24" s="156" t="s">
        <v>988</v>
      </c>
      <c r="D24" s="22" t="s">
        <v>1216</v>
      </c>
      <c r="E24" s="23"/>
      <c r="F24" s="15"/>
      <c r="G24" s="18"/>
    </row>
    <row r="25" spans="1:7" x14ac:dyDescent="0.25">
      <c r="A25" s="38"/>
      <c r="B25" s="18"/>
      <c r="C25" s="156" t="s">
        <v>1218</v>
      </c>
      <c r="D25" s="22" t="s">
        <v>1217</v>
      </c>
      <c r="E25" s="23"/>
      <c r="F25" s="15"/>
      <c r="G25" s="18"/>
    </row>
    <row r="26" spans="1:7" x14ac:dyDescent="0.25">
      <c r="A26" s="38"/>
      <c r="B26" s="18"/>
      <c r="C26" s="156" t="s">
        <v>1205</v>
      </c>
      <c r="D26" s="22" t="s">
        <v>1206</v>
      </c>
      <c r="E26" s="23"/>
      <c r="F26" s="15"/>
      <c r="G26" s="18"/>
    </row>
    <row r="27" spans="1:7" x14ac:dyDescent="0.25">
      <c r="A27" s="38"/>
      <c r="B27" s="18"/>
      <c r="C27" s="156" t="s">
        <v>722</v>
      </c>
      <c r="D27" s="22" t="s">
        <v>723</v>
      </c>
      <c r="E27" s="23"/>
      <c r="F27" s="15"/>
      <c r="G27" s="18"/>
    </row>
    <row r="28" spans="1:7" x14ac:dyDescent="0.25">
      <c r="A28" s="38"/>
      <c r="B28" s="18"/>
      <c r="C28" s="163" t="s">
        <v>996</v>
      </c>
      <c r="D28" s="47" t="s">
        <v>995</v>
      </c>
      <c r="E28" s="23"/>
      <c r="F28" s="15"/>
      <c r="G28" s="18"/>
    </row>
    <row r="29" spans="1:7" ht="20.399999999999999" x14ac:dyDescent="0.25">
      <c r="A29" s="38"/>
      <c r="B29" s="18"/>
      <c r="C29" s="156" t="s">
        <v>716</v>
      </c>
      <c r="D29" s="22" t="s">
        <v>1175</v>
      </c>
      <c r="E29" s="23"/>
      <c r="F29" s="15"/>
      <c r="G29" s="18"/>
    </row>
    <row r="30" spans="1:7" x14ac:dyDescent="0.25">
      <c r="A30" s="38"/>
      <c r="B30" s="18"/>
      <c r="C30" s="156" t="s">
        <v>986</v>
      </c>
      <c r="D30" s="22" t="s">
        <v>1222</v>
      </c>
      <c r="E30" s="23"/>
      <c r="F30" s="15"/>
      <c r="G30" s="18"/>
    </row>
    <row r="31" spans="1:7" x14ac:dyDescent="0.25">
      <c r="A31" s="38"/>
      <c r="B31" s="18"/>
      <c r="C31" s="156" t="s">
        <v>717</v>
      </c>
      <c r="D31" s="22" t="s">
        <v>735</v>
      </c>
      <c r="E31" s="23"/>
      <c r="F31" s="15"/>
      <c r="G31" s="18"/>
    </row>
    <row r="32" spans="1:7" x14ac:dyDescent="0.25">
      <c r="A32" s="38"/>
      <c r="B32" s="18"/>
      <c r="C32" s="156" t="s">
        <v>1235</v>
      </c>
      <c r="D32" s="22" t="s">
        <v>1174</v>
      </c>
      <c r="E32" s="23"/>
      <c r="F32" s="15"/>
      <c r="G32" s="18"/>
    </row>
    <row r="33" spans="1:7" x14ac:dyDescent="0.25">
      <c r="A33" s="38"/>
      <c r="B33" s="18"/>
      <c r="C33" s="156" t="s">
        <v>989</v>
      </c>
      <c r="D33" s="22" t="s">
        <v>1215</v>
      </c>
      <c r="E33" s="23"/>
      <c r="F33" s="15"/>
      <c r="G33" s="18"/>
    </row>
    <row r="34" spans="1:7" x14ac:dyDescent="0.25">
      <c r="A34" s="38"/>
      <c r="B34" s="18"/>
      <c r="C34" s="156" t="s">
        <v>991</v>
      </c>
      <c r="D34" s="22" t="s">
        <v>1210</v>
      </c>
      <c r="E34" s="23"/>
      <c r="F34" s="15"/>
      <c r="G34" s="18"/>
    </row>
    <row r="35" spans="1:7" ht="20.399999999999999" x14ac:dyDescent="0.25">
      <c r="A35" s="38"/>
      <c r="B35" s="18"/>
      <c r="C35" s="156" t="s">
        <v>1171</v>
      </c>
      <c r="D35" s="22" t="s">
        <v>1172</v>
      </c>
      <c r="E35" s="23"/>
      <c r="F35" s="15"/>
      <c r="G35" s="18"/>
    </row>
    <row r="36" spans="1:7" ht="20.399999999999999" x14ac:dyDescent="0.25">
      <c r="A36" s="38"/>
      <c r="B36" s="18"/>
      <c r="C36" s="156" t="s">
        <v>705</v>
      </c>
      <c r="D36" s="22" t="s">
        <v>1176</v>
      </c>
      <c r="E36" s="23"/>
      <c r="F36" s="15"/>
      <c r="G36" s="18"/>
    </row>
    <row r="37" spans="1:7" x14ac:dyDescent="0.25">
      <c r="A37" s="38"/>
      <c r="B37" s="18"/>
      <c r="C37" s="156" t="s">
        <v>1214</v>
      </c>
      <c r="D37" s="22" t="s">
        <v>1213</v>
      </c>
      <c r="E37" s="23"/>
      <c r="F37" s="15"/>
      <c r="G37" s="18"/>
    </row>
    <row r="38" spans="1:7" x14ac:dyDescent="0.25">
      <c r="A38" s="38"/>
      <c r="B38" s="18"/>
      <c r="C38" s="156" t="s">
        <v>1212</v>
      </c>
      <c r="D38" s="22" t="s">
        <v>1211</v>
      </c>
      <c r="E38" s="23"/>
      <c r="F38" s="15"/>
      <c r="G38" s="18"/>
    </row>
    <row r="39" spans="1:7" x14ac:dyDescent="0.25">
      <c r="A39" s="38"/>
      <c r="B39" s="18"/>
      <c r="C39" s="156" t="s">
        <v>984</v>
      </c>
      <c r="D39" s="22" t="s">
        <v>985</v>
      </c>
      <c r="E39" s="23"/>
      <c r="F39" s="15"/>
      <c r="G39" s="18"/>
    </row>
    <row r="40" spans="1:7" x14ac:dyDescent="0.25">
      <c r="A40" s="38"/>
      <c r="B40" s="18"/>
      <c r="C40" s="156" t="s">
        <v>718</v>
      </c>
      <c r="D40" s="22" t="s">
        <v>719</v>
      </c>
      <c r="E40" s="23"/>
      <c r="F40" s="15"/>
      <c r="G40" s="18"/>
    </row>
    <row r="41" spans="1:7" x14ac:dyDescent="0.25">
      <c r="A41" s="38"/>
      <c r="B41" s="18"/>
      <c r="C41" s="156" t="s">
        <v>987</v>
      </c>
      <c r="D41" s="22" t="s">
        <v>1204</v>
      </c>
      <c r="E41" s="23"/>
      <c r="F41" s="15"/>
      <c r="G41" s="18"/>
    </row>
    <row r="42" spans="1:7" x14ac:dyDescent="0.25">
      <c r="A42" s="38"/>
      <c r="B42" s="18"/>
      <c r="C42" s="156" t="s">
        <v>982</v>
      </c>
      <c r="D42" s="22" t="s">
        <v>983</v>
      </c>
      <c r="E42" s="23"/>
      <c r="F42" s="15"/>
      <c r="G42" s="18"/>
    </row>
    <row r="43" spans="1:7" x14ac:dyDescent="0.25">
      <c r="A43" s="38"/>
      <c r="B43" s="18"/>
      <c r="C43" s="156" t="s">
        <v>1233</v>
      </c>
      <c r="D43" s="22" t="s">
        <v>1234</v>
      </c>
      <c r="E43" s="23"/>
      <c r="F43" s="15"/>
      <c r="G43" s="18"/>
    </row>
    <row r="44" spans="1:7" x14ac:dyDescent="0.25">
      <c r="A44" s="38"/>
      <c r="B44" s="18"/>
      <c r="C44" s="156" t="s">
        <v>990</v>
      </c>
      <c r="D44" s="22" t="s">
        <v>1209</v>
      </c>
      <c r="E44" s="23"/>
      <c r="F44" s="15"/>
      <c r="G44" s="18"/>
    </row>
    <row r="45" spans="1:7" x14ac:dyDescent="0.25">
      <c r="A45" s="38"/>
      <c r="B45" s="18"/>
      <c r="C45" s="156" t="s">
        <v>709</v>
      </c>
      <c r="D45" s="22" t="s">
        <v>710</v>
      </c>
      <c r="E45" s="23"/>
      <c r="F45" s="15"/>
      <c r="G45" s="18"/>
    </row>
    <row r="46" spans="1:7" x14ac:dyDescent="0.25">
      <c r="A46" s="38"/>
      <c r="B46" s="18"/>
      <c r="C46" s="156" t="s">
        <v>1237</v>
      </c>
      <c r="D46" s="22" t="s">
        <v>1236</v>
      </c>
      <c r="E46" s="23"/>
      <c r="F46" s="15"/>
      <c r="G46" s="18"/>
    </row>
    <row r="47" spans="1:7" ht="20.399999999999999" x14ac:dyDescent="0.25">
      <c r="A47" s="38"/>
      <c r="B47" s="18"/>
      <c r="C47" s="156" t="s">
        <v>1239</v>
      </c>
      <c r="D47" s="22" t="s">
        <v>1238</v>
      </c>
      <c r="E47" s="23"/>
      <c r="F47" s="15"/>
      <c r="G47" s="18"/>
    </row>
    <row r="48" spans="1:7" x14ac:dyDescent="0.25">
      <c r="A48" s="38"/>
      <c r="B48" s="18"/>
      <c r="C48" s="156" t="s">
        <v>1240</v>
      </c>
      <c r="D48" s="22" t="s">
        <v>1241</v>
      </c>
      <c r="E48" s="23"/>
      <c r="F48" s="15"/>
      <c r="G48" s="18"/>
    </row>
    <row r="49" spans="1:7" x14ac:dyDescent="0.25">
      <c r="A49" s="38"/>
      <c r="B49" s="18"/>
      <c r="C49" s="156" t="s">
        <v>1243</v>
      </c>
      <c r="D49" s="22" t="s">
        <v>1242</v>
      </c>
      <c r="E49" s="23"/>
      <c r="F49" s="15"/>
      <c r="G49" s="18"/>
    </row>
    <row r="50" spans="1:7" x14ac:dyDescent="0.25">
      <c r="A50" s="38"/>
      <c r="B50" s="18"/>
      <c r="C50" s="156" t="s">
        <v>1125</v>
      </c>
      <c r="D50" s="22" t="s">
        <v>1124</v>
      </c>
      <c r="E50" s="23"/>
      <c r="F50" s="15"/>
      <c r="G50" s="18"/>
    </row>
    <row r="51" spans="1:7" x14ac:dyDescent="0.25">
      <c r="A51" s="38"/>
      <c r="B51" s="18"/>
      <c r="C51" s="156" t="s">
        <v>1122</v>
      </c>
      <c r="D51" s="22" t="s">
        <v>1123</v>
      </c>
      <c r="E51" s="23"/>
      <c r="F51" s="15"/>
      <c r="G51" s="18"/>
    </row>
    <row r="52" spans="1:7" x14ac:dyDescent="0.25">
      <c r="A52" s="38"/>
      <c r="B52" s="18"/>
      <c r="C52" s="156" t="s">
        <v>1121</v>
      </c>
      <c r="D52" s="22" t="s">
        <v>1120</v>
      </c>
      <c r="E52" s="23"/>
      <c r="F52" s="15"/>
      <c r="G52" s="18"/>
    </row>
    <row r="53" spans="1:7" x14ac:dyDescent="0.25">
      <c r="A53" s="38"/>
      <c r="B53" s="18"/>
      <c r="C53" s="156" t="s">
        <v>1107</v>
      </c>
      <c r="D53" s="22" t="s">
        <v>1108</v>
      </c>
      <c r="E53" s="23"/>
      <c r="F53" s="15"/>
      <c r="G53" s="18"/>
    </row>
    <row r="54" spans="1:7" x14ac:dyDescent="0.25">
      <c r="A54" s="38"/>
      <c r="B54" s="18"/>
      <c r="C54" s="156" t="s">
        <v>961</v>
      </c>
      <c r="D54" s="22" t="s">
        <v>1109</v>
      </c>
      <c r="E54" s="23"/>
      <c r="F54" s="15"/>
      <c r="G54" s="18"/>
    </row>
    <row r="55" spans="1:7" x14ac:dyDescent="0.25">
      <c r="A55" s="38"/>
      <c r="B55" s="18"/>
      <c r="C55" s="156" t="s">
        <v>1110</v>
      </c>
      <c r="D55" s="22" t="s">
        <v>1111</v>
      </c>
      <c r="E55" s="23"/>
      <c r="F55" s="15"/>
      <c r="G55" s="18"/>
    </row>
    <row r="56" spans="1:7" x14ac:dyDescent="0.25">
      <c r="A56" s="38"/>
      <c r="B56" s="18"/>
      <c r="C56" s="156" t="s">
        <v>1115</v>
      </c>
      <c r="D56" s="22" t="s">
        <v>1114</v>
      </c>
      <c r="E56" s="23"/>
      <c r="F56" s="15"/>
      <c r="G56" s="18"/>
    </row>
    <row r="57" spans="1:7" x14ac:dyDescent="0.25">
      <c r="A57" s="38"/>
      <c r="B57" s="18"/>
      <c r="C57" s="156" t="s">
        <v>720</v>
      </c>
      <c r="D57" s="22" t="s">
        <v>1173</v>
      </c>
      <c r="E57" s="23"/>
      <c r="F57" s="15"/>
      <c r="G57" s="18"/>
    </row>
    <row r="58" spans="1:7" x14ac:dyDescent="0.25">
      <c r="A58" s="38"/>
      <c r="B58" s="18"/>
      <c r="C58" s="156" t="s">
        <v>711</v>
      </c>
      <c r="D58" s="22" t="s">
        <v>712</v>
      </c>
      <c r="E58" s="23"/>
      <c r="F58" s="15"/>
      <c r="G58" s="18"/>
    </row>
    <row r="59" spans="1:7" s="25" customFormat="1" x14ac:dyDescent="0.25">
      <c r="A59" s="23"/>
      <c r="B59" s="18"/>
      <c r="C59" s="156" t="s">
        <v>703</v>
      </c>
      <c r="D59" s="22" t="s">
        <v>704</v>
      </c>
      <c r="E59" s="23"/>
      <c r="F59" s="40"/>
      <c r="G59" s="42"/>
    </row>
    <row r="60" spans="1:7" s="25" customFormat="1" x14ac:dyDescent="0.25">
      <c r="A60" s="23"/>
      <c r="B60" s="18"/>
      <c r="C60" s="156" t="s">
        <v>978</v>
      </c>
      <c r="D60" s="22" t="s">
        <v>979</v>
      </c>
      <c r="E60" s="23"/>
      <c r="F60" s="40"/>
      <c r="G60" s="42"/>
    </row>
    <row r="61" spans="1:7" s="25" customFormat="1" x14ac:dyDescent="0.25">
      <c r="A61" s="23"/>
      <c r="B61" s="18"/>
      <c r="C61" s="156" t="s">
        <v>721</v>
      </c>
      <c r="D61" s="22" t="s">
        <v>736</v>
      </c>
      <c r="E61" s="23"/>
      <c r="F61" s="40"/>
      <c r="G61" s="42"/>
    </row>
    <row r="62" spans="1:7" s="25" customFormat="1" x14ac:dyDescent="0.25">
      <c r="A62" s="23"/>
      <c r="B62" s="18"/>
      <c r="C62" s="156" t="s">
        <v>1112</v>
      </c>
      <c r="D62" s="22" t="s">
        <v>1113</v>
      </c>
      <c r="E62" s="23"/>
      <c r="F62" s="40"/>
      <c r="G62" s="42"/>
    </row>
    <row r="63" spans="1:7" s="25" customFormat="1" x14ac:dyDescent="0.25">
      <c r="A63" s="23"/>
      <c r="B63" s="18"/>
      <c r="C63" s="156" t="s">
        <v>1116</v>
      </c>
      <c r="D63" s="22" t="s">
        <v>1117</v>
      </c>
      <c r="E63" s="23"/>
      <c r="F63" s="40"/>
      <c r="G63" s="42"/>
    </row>
    <row r="64" spans="1:7" s="25" customFormat="1" ht="20.399999999999999" x14ac:dyDescent="0.25">
      <c r="A64" s="23"/>
      <c r="B64" s="18"/>
      <c r="C64" s="156" t="s">
        <v>1169</v>
      </c>
      <c r="D64" s="22" t="s">
        <v>708</v>
      </c>
      <c r="E64" s="23"/>
      <c r="F64" s="40"/>
      <c r="G64" s="42"/>
    </row>
    <row r="65" spans="1:7" s="25" customFormat="1" x14ac:dyDescent="0.25">
      <c r="A65" s="23"/>
      <c r="B65" s="18"/>
      <c r="C65" s="156" t="s">
        <v>1119</v>
      </c>
      <c r="D65" s="22" t="s">
        <v>1118</v>
      </c>
      <c r="E65" s="23"/>
      <c r="F65" s="40"/>
      <c r="G65" s="42"/>
    </row>
    <row r="66" spans="1:7" s="25" customFormat="1" x14ac:dyDescent="0.25">
      <c r="A66" s="23"/>
      <c r="B66" s="18"/>
      <c r="C66" s="156" t="s">
        <v>1126</v>
      </c>
      <c r="D66" s="22" t="s">
        <v>1127</v>
      </c>
      <c r="E66" s="23"/>
      <c r="F66" s="40"/>
      <c r="G66" s="42"/>
    </row>
    <row r="67" spans="1:7" s="25" customFormat="1" x14ac:dyDescent="0.25">
      <c r="A67" s="23"/>
      <c r="B67" s="18"/>
      <c r="C67" s="156" t="s">
        <v>731</v>
      </c>
      <c r="D67" s="22" t="s">
        <v>1170</v>
      </c>
      <c r="E67" s="23"/>
      <c r="F67" s="40"/>
      <c r="G67" s="42"/>
    </row>
    <row r="68" spans="1:7" x14ac:dyDescent="0.25">
      <c r="A68" s="38"/>
      <c r="B68" s="18"/>
      <c r="C68" s="156" t="s">
        <v>1142</v>
      </c>
      <c r="D68" s="22" t="s">
        <v>1143</v>
      </c>
      <c r="E68" s="23"/>
      <c r="F68" s="15"/>
      <c r="G68" s="18"/>
    </row>
    <row r="69" spans="1:7" s="25" customFormat="1" x14ac:dyDescent="0.25">
      <c r="A69" s="23"/>
      <c r="B69" s="18"/>
      <c r="C69" s="156" t="s">
        <v>707</v>
      </c>
      <c r="D69" s="22" t="s">
        <v>1144</v>
      </c>
      <c r="E69" s="23"/>
      <c r="F69" s="40"/>
      <c r="G69" s="42"/>
    </row>
    <row r="70" spans="1:7" s="25" customFormat="1" x14ac:dyDescent="0.25">
      <c r="A70" s="23"/>
      <c r="B70" s="18"/>
      <c r="C70" s="156" t="s">
        <v>1141</v>
      </c>
      <c r="D70" s="22" t="s">
        <v>1140</v>
      </c>
      <c r="E70" s="23"/>
      <c r="F70" s="40"/>
      <c r="G70" s="42"/>
    </row>
    <row r="71" spans="1:7" s="25" customFormat="1" x14ac:dyDescent="0.25">
      <c r="A71" s="23"/>
      <c r="B71" s="18"/>
      <c r="C71" s="156" t="s">
        <v>1129</v>
      </c>
      <c r="D71" s="22" t="s">
        <v>1128</v>
      </c>
      <c r="E71" s="23"/>
      <c r="F71" s="40"/>
      <c r="G71" s="42"/>
    </row>
    <row r="72" spans="1:7" s="25" customFormat="1" x14ac:dyDescent="0.25">
      <c r="A72" s="23"/>
      <c r="B72" s="18"/>
      <c r="C72" s="156" t="s">
        <v>1130</v>
      </c>
      <c r="D72" s="22" t="s">
        <v>1131</v>
      </c>
      <c r="E72" s="23"/>
      <c r="F72" s="40"/>
      <c r="G72" s="42"/>
    </row>
    <row r="73" spans="1:7" s="25" customFormat="1" x14ac:dyDescent="0.25">
      <c r="A73" s="23"/>
      <c r="B73" s="18"/>
      <c r="C73" s="156" t="s">
        <v>738</v>
      </c>
      <c r="D73" s="22" t="s">
        <v>739</v>
      </c>
      <c r="E73" s="23"/>
      <c r="F73" s="40"/>
      <c r="G73" s="42"/>
    </row>
    <row r="74" spans="1:7" s="25" customFormat="1" x14ac:dyDescent="0.25">
      <c r="A74" s="23"/>
      <c r="B74" s="18"/>
      <c r="C74" s="156" t="s">
        <v>1133</v>
      </c>
      <c r="D74" s="22" t="s">
        <v>1132</v>
      </c>
      <c r="E74" s="23"/>
      <c r="F74" s="40"/>
      <c r="G74" s="42"/>
    </row>
    <row r="75" spans="1:7" x14ac:dyDescent="0.25">
      <c r="A75" s="38"/>
      <c r="B75" s="18"/>
      <c r="C75" s="156" t="s">
        <v>1145</v>
      </c>
      <c r="D75" s="22" t="s">
        <v>702</v>
      </c>
      <c r="E75" s="23"/>
      <c r="F75" s="15"/>
      <c r="G75" s="18"/>
    </row>
    <row r="76" spans="1:7" s="25" customFormat="1" x14ac:dyDescent="0.25">
      <c r="A76" s="23"/>
      <c r="B76" s="18"/>
      <c r="C76" s="156" t="s">
        <v>1139</v>
      </c>
      <c r="D76" s="22" t="s">
        <v>1138</v>
      </c>
      <c r="E76" s="23"/>
      <c r="F76" s="40"/>
      <c r="G76" s="42"/>
    </row>
    <row r="77" spans="1:7" s="25" customFormat="1" x14ac:dyDescent="0.25">
      <c r="A77" s="23"/>
      <c r="B77" s="18"/>
      <c r="C77" s="156" t="s">
        <v>1135</v>
      </c>
      <c r="D77" s="22" t="s">
        <v>1134</v>
      </c>
      <c r="E77" s="23"/>
      <c r="F77" s="40"/>
      <c r="G77" s="42"/>
    </row>
    <row r="78" spans="1:7" s="25" customFormat="1" x14ac:dyDescent="0.25">
      <c r="A78" s="23"/>
      <c r="B78" s="18"/>
      <c r="C78" s="156" t="s">
        <v>1137</v>
      </c>
      <c r="D78" s="22" t="s">
        <v>1136</v>
      </c>
      <c r="E78" s="23"/>
      <c r="F78" s="40"/>
      <c r="G78" s="42"/>
    </row>
    <row r="79" spans="1:7" s="25" customFormat="1" x14ac:dyDescent="0.25">
      <c r="A79" s="23"/>
      <c r="B79" s="18"/>
      <c r="C79" s="163" t="s">
        <v>1147</v>
      </c>
      <c r="D79" s="80" t="s">
        <v>1146</v>
      </c>
      <c r="E79" s="23"/>
      <c r="F79" s="40"/>
      <c r="G79" s="42"/>
    </row>
    <row r="80" spans="1:7" s="25" customFormat="1" x14ac:dyDescent="0.25">
      <c r="A80" s="23"/>
      <c r="B80" s="17"/>
      <c r="C80" s="163" t="s">
        <v>975</v>
      </c>
      <c r="D80" s="80" t="s">
        <v>743</v>
      </c>
      <c r="E80" s="23"/>
      <c r="F80" s="40"/>
      <c r="G80" s="42"/>
    </row>
    <row r="81" spans="1:7" s="25" customFormat="1" x14ac:dyDescent="0.25">
      <c r="A81" s="23"/>
      <c r="B81" s="18"/>
      <c r="C81" s="163" t="s">
        <v>1148</v>
      </c>
      <c r="D81" s="47" t="s">
        <v>734</v>
      </c>
      <c r="E81" s="23"/>
      <c r="F81" s="40"/>
      <c r="G81" s="42"/>
    </row>
    <row r="82" spans="1:7" s="25" customFormat="1" x14ac:dyDescent="0.25">
      <c r="A82" s="23"/>
      <c r="B82" s="17"/>
      <c r="C82" s="156" t="s">
        <v>980</v>
      </c>
      <c r="D82" s="22" t="s">
        <v>981</v>
      </c>
      <c r="E82" s="71"/>
      <c r="F82" s="40"/>
      <c r="G82" s="42"/>
    </row>
    <row r="83" spans="1:7" s="25" customFormat="1" x14ac:dyDescent="0.25">
      <c r="A83" s="23"/>
      <c r="B83" s="17"/>
      <c r="C83" s="156"/>
      <c r="D83" s="22" t="s">
        <v>706</v>
      </c>
      <c r="E83" s="71"/>
      <c r="F83" s="40"/>
      <c r="G83" s="42"/>
    </row>
    <row r="84" spans="1:7" s="25" customFormat="1" x14ac:dyDescent="0.25">
      <c r="A84" s="23"/>
      <c r="B84" s="17"/>
      <c r="C84" s="83" t="s">
        <v>732</v>
      </c>
      <c r="D84" s="80" t="s">
        <v>733</v>
      </c>
      <c r="E84" s="23"/>
      <c r="F84" s="40"/>
      <c r="G84" s="42"/>
    </row>
    <row r="85" spans="1:7" s="25" customFormat="1" x14ac:dyDescent="0.25">
      <c r="A85" s="23"/>
      <c r="B85" s="18"/>
      <c r="C85" s="83" t="s">
        <v>1150</v>
      </c>
      <c r="D85" s="80" t="s">
        <v>1149</v>
      </c>
      <c r="E85" s="23"/>
      <c r="F85" s="40"/>
      <c r="G85" s="42"/>
    </row>
    <row r="86" spans="1:7" s="25" customFormat="1" x14ac:dyDescent="0.25">
      <c r="A86" s="23"/>
      <c r="B86" s="18"/>
      <c r="C86" s="83" t="s">
        <v>1152</v>
      </c>
      <c r="D86" s="80" t="s">
        <v>1151</v>
      </c>
      <c r="E86" s="23"/>
      <c r="F86" s="40"/>
      <c r="G86" s="42"/>
    </row>
    <row r="87" spans="1:7" s="25" customFormat="1" x14ac:dyDescent="0.25">
      <c r="A87" s="23"/>
      <c r="B87" s="18"/>
      <c r="C87" s="83" t="s">
        <v>1156</v>
      </c>
      <c r="D87" s="80" t="s">
        <v>1155</v>
      </c>
      <c r="E87" s="23"/>
      <c r="F87" s="40"/>
      <c r="G87" s="42"/>
    </row>
    <row r="88" spans="1:7" s="25" customFormat="1" x14ac:dyDescent="0.25">
      <c r="A88" s="23"/>
      <c r="B88" s="18"/>
      <c r="C88" s="83" t="s">
        <v>1154</v>
      </c>
      <c r="D88" s="80" t="s">
        <v>1153</v>
      </c>
      <c r="E88" s="23"/>
      <c r="F88" s="40"/>
      <c r="G88" s="42"/>
    </row>
    <row r="89" spans="1:7" s="25" customFormat="1" x14ac:dyDescent="0.25">
      <c r="A89" s="23"/>
      <c r="B89" s="18"/>
      <c r="C89" s="156" t="s">
        <v>1162</v>
      </c>
      <c r="D89" s="22" t="s">
        <v>1159</v>
      </c>
      <c r="E89" s="23"/>
      <c r="F89" s="40"/>
      <c r="G89" s="42"/>
    </row>
    <row r="90" spans="1:7" s="25" customFormat="1" x14ac:dyDescent="0.25">
      <c r="A90" s="23"/>
      <c r="B90" s="18"/>
      <c r="C90" s="156" t="s">
        <v>730</v>
      </c>
      <c r="D90" s="22" t="s">
        <v>737</v>
      </c>
      <c r="E90" s="23"/>
      <c r="F90" s="40"/>
      <c r="G90" s="42"/>
    </row>
    <row r="91" spans="1:7" s="25" customFormat="1" x14ac:dyDescent="0.25">
      <c r="A91" s="23"/>
      <c r="B91" s="18"/>
      <c r="C91" s="156" t="s">
        <v>1158</v>
      </c>
      <c r="D91" s="22" t="s">
        <v>1157</v>
      </c>
      <c r="E91" s="23"/>
      <c r="F91" s="40"/>
      <c r="G91" s="42"/>
    </row>
    <row r="92" spans="1:7" s="25" customFormat="1" x14ac:dyDescent="0.25">
      <c r="A92" s="23"/>
      <c r="B92" s="18"/>
      <c r="C92" s="156" t="s">
        <v>1161</v>
      </c>
      <c r="D92" s="22" t="s">
        <v>1160</v>
      </c>
      <c r="E92" s="23"/>
      <c r="F92" s="40"/>
      <c r="G92" s="42"/>
    </row>
    <row r="93" spans="1:7" s="25" customFormat="1" x14ac:dyDescent="0.25">
      <c r="A93" s="23"/>
      <c r="B93" s="18"/>
      <c r="C93" s="156" t="s">
        <v>1221</v>
      </c>
      <c r="D93" s="22" t="s">
        <v>1220</v>
      </c>
      <c r="E93" s="23"/>
      <c r="F93" s="40"/>
      <c r="G93" s="42"/>
    </row>
    <row r="94" spans="1:7" s="25" customFormat="1" x14ac:dyDescent="0.25">
      <c r="A94" s="23"/>
      <c r="B94" s="18"/>
      <c r="C94" s="156" t="s">
        <v>740</v>
      </c>
      <c r="D94" s="22" t="s">
        <v>741</v>
      </c>
      <c r="E94" s="23"/>
      <c r="F94" s="40"/>
      <c r="G94" s="42"/>
    </row>
    <row r="95" spans="1:7" s="25" customFormat="1" x14ac:dyDescent="0.25">
      <c r="A95" s="23"/>
      <c r="B95" s="18"/>
      <c r="C95" s="163" t="s">
        <v>727</v>
      </c>
      <c r="D95" s="47" t="s">
        <v>728</v>
      </c>
      <c r="E95" s="71"/>
      <c r="F95" s="40"/>
      <c r="G95" s="42"/>
    </row>
    <row r="96" spans="1:7" x14ac:dyDescent="0.25">
      <c r="A96" s="38"/>
      <c r="B96" s="18"/>
      <c r="C96" s="163" t="s">
        <v>729</v>
      </c>
      <c r="D96" s="47" t="s">
        <v>724</v>
      </c>
      <c r="E96" s="23"/>
      <c r="F96" s="15"/>
      <c r="G96" s="18"/>
    </row>
    <row r="97" spans="1:7" x14ac:dyDescent="0.25">
      <c r="A97" s="38"/>
      <c r="B97" s="18"/>
      <c r="C97" s="163" t="s">
        <v>725</v>
      </c>
      <c r="D97" s="47" t="s">
        <v>726</v>
      </c>
      <c r="E97" s="23"/>
      <c r="F97" s="15"/>
      <c r="G97" s="18"/>
    </row>
    <row r="98" spans="1:7" x14ac:dyDescent="0.25">
      <c r="A98" s="38"/>
      <c r="B98" s="18"/>
      <c r="C98" s="83" t="s">
        <v>1164</v>
      </c>
      <c r="D98" s="47" t="s">
        <v>1163</v>
      </c>
      <c r="E98" s="71"/>
      <c r="F98" s="15"/>
      <c r="G98" s="18"/>
    </row>
    <row r="99" spans="1:7" x14ac:dyDescent="0.25">
      <c r="A99" s="38"/>
      <c r="B99" s="18"/>
      <c r="C99" s="83" t="s">
        <v>1166</v>
      </c>
      <c r="D99" s="47" t="s">
        <v>1165</v>
      </c>
      <c r="E99" s="71"/>
      <c r="F99" s="15"/>
      <c r="G99" s="18"/>
    </row>
    <row r="100" spans="1:7" s="195" customFormat="1" x14ac:dyDescent="0.25">
      <c r="A100" s="110"/>
      <c r="B100" s="193"/>
      <c r="C100" s="183" t="s">
        <v>1874</v>
      </c>
      <c r="D100" s="184" t="s">
        <v>1873</v>
      </c>
      <c r="E100" s="110"/>
      <c r="F100" s="57"/>
      <c r="G100" s="194"/>
    </row>
    <row r="101" spans="1:7" x14ac:dyDescent="0.25">
      <c r="A101" s="38"/>
      <c r="B101" s="18"/>
      <c r="C101" s="83" t="s">
        <v>1167</v>
      </c>
      <c r="D101" s="80" t="s">
        <v>1168</v>
      </c>
      <c r="E101" s="23"/>
      <c r="F101" s="15"/>
      <c r="G101" s="18"/>
    </row>
    <row r="102" spans="1:7" s="25" customFormat="1" x14ac:dyDescent="0.25">
      <c r="A102" s="23"/>
      <c r="B102" s="18"/>
      <c r="C102" s="156"/>
      <c r="D102" s="22"/>
      <c r="E102" s="23"/>
      <c r="F102" s="40"/>
      <c r="G102" s="42"/>
    </row>
    <row r="103" spans="1:7" s="25" customFormat="1" x14ac:dyDescent="0.25">
      <c r="A103" s="23"/>
      <c r="B103" s="18"/>
      <c r="C103" s="156"/>
      <c r="D103" s="22"/>
      <c r="E103" s="23"/>
      <c r="F103" s="40"/>
      <c r="G103" s="42"/>
    </row>
    <row r="104" spans="1:7" s="25" customFormat="1" x14ac:dyDescent="0.25">
      <c r="A104" s="17"/>
      <c r="B104" s="18"/>
      <c r="C104" s="160"/>
      <c r="D104" s="10"/>
      <c r="E104" s="17"/>
      <c r="F104" s="40"/>
      <c r="G104" s="42"/>
    </row>
    <row r="105" spans="1:7" s="25" customFormat="1" x14ac:dyDescent="0.25">
      <c r="A105" s="23"/>
      <c r="B105" s="18"/>
      <c r="C105" s="156"/>
      <c r="D105" s="22"/>
      <c r="E105" s="23"/>
      <c r="F105" s="40"/>
      <c r="G105" s="42"/>
    </row>
    <row r="106" spans="1:7" s="25" customFormat="1" ht="12.75" customHeight="1" x14ac:dyDescent="0.25">
      <c r="A106" s="23"/>
      <c r="B106" s="18"/>
      <c r="C106" s="156"/>
      <c r="D106" s="22"/>
      <c r="E106" s="23"/>
      <c r="F106" s="40"/>
      <c r="G106" s="42"/>
    </row>
    <row r="107" spans="1:7" s="25" customFormat="1" x14ac:dyDescent="0.25">
      <c r="A107" s="23"/>
      <c r="B107" s="18"/>
      <c r="C107" s="159"/>
      <c r="D107" s="80"/>
      <c r="E107" s="23"/>
      <c r="F107" s="40"/>
      <c r="G107" s="42"/>
    </row>
    <row r="108" spans="1:7" s="25" customFormat="1" x14ac:dyDescent="0.25">
      <c r="A108" s="23"/>
      <c r="B108" s="18"/>
      <c r="C108" s="159"/>
      <c r="D108" s="80"/>
      <c r="E108" s="23"/>
      <c r="F108" s="40"/>
      <c r="G108" s="42"/>
    </row>
    <row r="109" spans="1:7" s="25" customFormat="1" x14ac:dyDescent="0.25">
      <c r="A109" s="23"/>
      <c r="B109" s="18"/>
      <c r="C109" s="159"/>
      <c r="D109" s="80"/>
      <c r="E109" s="23"/>
      <c r="F109" s="40"/>
      <c r="G109" s="42"/>
    </row>
    <row r="110" spans="1:7" s="25" customFormat="1" x14ac:dyDescent="0.25">
      <c r="A110" s="23"/>
      <c r="B110" s="41"/>
      <c r="C110" s="79"/>
      <c r="D110" s="80"/>
      <c r="E110" s="23"/>
      <c r="F110" s="40"/>
      <c r="G110" s="42"/>
    </row>
    <row r="111" spans="1:7" x14ac:dyDescent="0.25">
      <c r="A111" s="7"/>
      <c r="B111" s="7"/>
      <c r="C111" s="7"/>
      <c r="D111" s="41"/>
      <c r="E111" s="7"/>
      <c r="F111"/>
    </row>
    <row r="112" spans="1:7" s="25" customFormat="1" x14ac:dyDescent="0.25">
      <c r="A112" s="23"/>
      <c r="B112" s="41"/>
      <c r="C112" s="159"/>
      <c r="D112" s="47"/>
      <c r="E112" s="23"/>
      <c r="F112" s="40"/>
      <c r="G112" s="42"/>
    </row>
    <row r="113" spans="1:7" s="25" customFormat="1" x14ac:dyDescent="0.25">
      <c r="A113" s="23"/>
      <c r="B113" s="23"/>
      <c r="C113" s="79"/>
      <c r="D113" s="80"/>
      <c r="E113" s="71"/>
      <c r="F113" s="40"/>
      <c r="G113" s="42"/>
    </row>
    <row r="114" spans="1:7" s="25" customFormat="1" x14ac:dyDescent="0.25">
      <c r="A114" s="23"/>
      <c r="B114" s="23"/>
      <c r="C114" s="79"/>
      <c r="D114" s="80"/>
      <c r="E114" s="71"/>
      <c r="F114" s="40"/>
      <c r="G114" s="42"/>
    </row>
    <row r="115" spans="1:7" s="25" customFormat="1" x14ac:dyDescent="0.25">
      <c r="A115" s="23"/>
      <c r="B115" s="23"/>
      <c r="C115" s="79"/>
      <c r="D115" s="80"/>
      <c r="E115" s="23"/>
      <c r="F115" s="40"/>
      <c r="G115" s="42"/>
    </row>
    <row r="116" spans="1:7" s="25" customFormat="1" x14ac:dyDescent="0.25">
      <c r="A116" s="23"/>
      <c r="B116" s="23"/>
      <c r="C116" s="79"/>
      <c r="D116" s="80"/>
      <c r="E116" s="23"/>
      <c r="F116" s="40"/>
      <c r="G116" s="42"/>
    </row>
    <row r="117" spans="1:7" s="25" customFormat="1" x14ac:dyDescent="0.25">
      <c r="A117" s="23"/>
      <c r="B117" s="23"/>
      <c r="C117" s="106"/>
      <c r="D117" s="80"/>
      <c r="E117" s="23"/>
      <c r="F117" s="40"/>
      <c r="G117" s="42"/>
    </row>
    <row r="118" spans="1:7" s="25" customFormat="1" x14ac:dyDescent="0.25">
      <c r="A118" s="23"/>
      <c r="B118" s="23"/>
      <c r="C118" s="106"/>
      <c r="D118" s="80"/>
      <c r="E118" s="23"/>
      <c r="F118" s="40"/>
      <c r="G118" s="42"/>
    </row>
    <row r="119" spans="1:7" s="25" customFormat="1" x14ac:dyDescent="0.25">
      <c r="A119" s="23"/>
      <c r="B119" s="23"/>
      <c r="C119" s="106"/>
      <c r="D119" s="80"/>
      <c r="E119" s="23"/>
      <c r="F119" s="40"/>
      <c r="G119" s="42"/>
    </row>
    <row r="120" spans="1:7" s="25" customFormat="1" x14ac:dyDescent="0.25">
      <c r="A120" s="23"/>
      <c r="B120" s="23"/>
      <c r="C120" s="106"/>
      <c r="D120" s="80"/>
      <c r="E120" s="23"/>
      <c r="F120" s="40"/>
      <c r="G120" s="42"/>
    </row>
    <row r="121" spans="1:7" s="25" customFormat="1" x14ac:dyDescent="0.25">
      <c r="A121" s="23"/>
      <c r="B121" s="23"/>
      <c r="C121" s="106"/>
      <c r="D121" s="80"/>
      <c r="E121" s="23"/>
      <c r="F121" s="40"/>
      <c r="G121" s="42"/>
    </row>
    <row r="122" spans="1:7" s="25" customFormat="1" x14ac:dyDescent="0.25">
      <c r="A122" s="23"/>
      <c r="B122" s="23"/>
      <c r="C122" s="106"/>
      <c r="D122" s="80"/>
      <c r="E122" s="23"/>
      <c r="F122" s="40"/>
      <c r="G122" s="42"/>
    </row>
    <row r="123" spans="1:7" s="25" customFormat="1" x14ac:dyDescent="0.25">
      <c r="A123" s="23"/>
      <c r="B123" s="23"/>
      <c r="C123" s="106"/>
      <c r="D123" s="80"/>
      <c r="E123" s="23"/>
      <c r="F123" s="40"/>
      <c r="G123" s="42"/>
    </row>
    <row r="124" spans="1:7" s="25" customFormat="1" x14ac:dyDescent="0.25">
      <c r="A124" s="23"/>
      <c r="B124" s="23"/>
      <c r="C124" s="79"/>
      <c r="D124" s="80"/>
      <c r="E124" s="23"/>
      <c r="F124" s="40"/>
      <c r="G124" s="42"/>
    </row>
    <row r="125" spans="1:7" s="25" customFormat="1" x14ac:dyDescent="0.25">
      <c r="A125" s="23"/>
      <c r="B125" s="23"/>
      <c r="C125" s="106"/>
      <c r="D125" s="80"/>
      <c r="E125" s="23"/>
      <c r="F125" s="40"/>
      <c r="G125" s="42"/>
    </row>
    <row r="126" spans="1:7" s="25" customFormat="1" x14ac:dyDescent="0.25">
      <c r="A126" s="23"/>
      <c r="B126" s="23"/>
      <c r="C126" s="106"/>
      <c r="D126" s="80"/>
      <c r="E126" s="23"/>
      <c r="F126" s="40"/>
      <c r="G126" s="42"/>
    </row>
    <row r="127" spans="1:7" s="25" customFormat="1" x14ac:dyDescent="0.25">
      <c r="A127" s="23"/>
      <c r="B127" s="23"/>
      <c r="C127" s="106"/>
      <c r="D127" s="80"/>
      <c r="E127" s="23"/>
      <c r="F127" s="40"/>
      <c r="G127" s="42"/>
    </row>
    <row r="128" spans="1:7" s="25" customFormat="1" x14ac:dyDescent="0.25">
      <c r="A128" s="23"/>
      <c r="B128" s="23"/>
      <c r="C128" s="106"/>
      <c r="D128" s="80"/>
      <c r="E128" s="23"/>
      <c r="F128" s="40"/>
      <c r="G128" s="42"/>
    </row>
    <row r="129" spans="1:7" s="25" customFormat="1" x14ac:dyDescent="0.25">
      <c r="A129" s="41"/>
      <c r="B129" s="41"/>
      <c r="C129" s="79"/>
      <c r="D129" s="80"/>
      <c r="E129" s="23"/>
      <c r="F129" s="40"/>
      <c r="G129" s="42"/>
    </row>
    <row r="130" spans="1:7" s="25" customFormat="1" x14ac:dyDescent="0.25">
      <c r="A130" s="41"/>
      <c r="B130" s="41"/>
      <c r="C130" s="106"/>
      <c r="D130" s="80"/>
      <c r="E130" s="23"/>
      <c r="F130" s="40"/>
      <c r="G130" s="42"/>
    </row>
    <row r="131" spans="1:7" s="25" customFormat="1" x14ac:dyDescent="0.25">
      <c r="A131" s="41"/>
      <c r="B131" s="41"/>
      <c r="C131" s="79"/>
      <c r="D131" s="80"/>
      <c r="E131" s="23"/>
      <c r="F131" s="40"/>
      <c r="G131" s="42"/>
    </row>
    <row r="132" spans="1:7" s="25" customFormat="1" x14ac:dyDescent="0.25">
      <c r="A132" s="41"/>
      <c r="B132" s="41"/>
      <c r="C132" s="79"/>
      <c r="D132" s="80"/>
      <c r="E132" s="23"/>
      <c r="F132" s="40"/>
      <c r="G132" s="42"/>
    </row>
    <row r="133" spans="1:7" s="25" customFormat="1" x14ac:dyDescent="0.25">
      <c r="A133" s="41"/>
      <c r="B133" s="41"/>
      <c r="C133" s="79"/>
      <c r="D133" s="80"/>
      <c r="E133" s="23"/>
      <c r="F133" s="40"/>
      <c r="G133" s="42"/>
    </row>
    <row r="134" spans="1:7" s="25" customFormat="1" x14ac:dyDescent="0.25">
      <c r="A134" s="41"/>
      <c r="B134" s="41"/>
      <c r="C134" s="79"/>
      <c r="D134" s="80"/>
      <c r="E134" s="23"/>
      <c r="F134" s="40"/>
      <c r="G134" s="42"/>
    </row>
    <row r="135" spans="1:7" s="25" customFormat="1" x14ac:dyDescent="0.25">
      <c r="A135" s="41"/>
      <c r="B135" s="41"/>
      <c r="C135" s="79"/>
      <c r="D135" s="80"/>
      <c r="E135" s="23"/>
      <c r="F135" s="40"/>
      <c r="G135" s="42"/>
    </row>
    <row r="136" spans="1:7" s="25" customFormat="1" x14ac:dyDescent="0.25">
      <c r="A136" s="41"/>
      <c r="B136" s="41"/>
      <c r="C136" s="79"/>
      <c r="D136" s="80"/>
      <c r="E136" s="23"/>
      <c r="F136" s="40"/>
      <c r="G136" s="42"/>
    </row>
    <row r="137" spans="1:7" s="25" customFormat="1" x14ac:dyDescent="0.25">
      <c r="A137" s="41"/>
      <c r="B137" s="41"/>
      <c r="C137" s="79"/>
      <c r="D137" s="80"/>
      <c r="E137" s="23"/>
      <c r="F137" s="40"/>
      <c r="G137" s="42"/>
    </row>
    <row r="138" spans="1:7" s="25" customFormat="1" x14ac:dyDescent="0.25">
      <c r="A138" s="41"/>
      <c r="B138" s="41"/>
      <c r="C138" s="79"/>
      <c r="D138" s="80"/>
      <c r="E138" s="23"/>
      <c r="F138" s="40"/>
      <c r="G138" s="42"/>
    </row>
    <row r="139" spans="1:7" s="25" customFormat="1" x14ac:dyDescent="0.25">
      <c r="A139" s="41"/>
      <c r="B139" s="41"/>
      <c r="C139" s="79"/>
      <c r="D139" s="80"/>
      <c r="E139" s="23"/>
      <c r="F139" s="40"/>
      <c r="G139" s="42"/>
    </row>
    <row r="140" spans="1:7" s="25" customFormat="1" x14ac:dyDescent="0.25">
      <c r="A140" s="41"/>
      <c r="B140" s="41"/>
      <c r="C140" s="79"/>
      <c r="D140" s="80"/>
      <c r="E140" s="23"/>
      <c r="F140" s="40"/>
      <c r="G140" s="42"/>
    </row>
    <row r="141" spans="1:7" s="25" customFormat="1" x14ac:dyDescent="0.25">
      <c r="A141" s="41"/>
      <c r="B141" s="41"/>
      <c r="C141" s="79"/>
      <c r="D141" s="80"/>
      <c r="E141" s="23"/>
      <c r="F141" s="40"/>
      <c r="G141" s="42"/>
    </row>
    <row r="142" spans="1:7" s="25" customFormat="1" x14ac:dyDescent="0.25">
      <c r="A142" s="41"/>
      <c r="B142" s="41"/>
      <c r="C142" s="79"/>
      <c r="D142" s="80"/>
      <c r="E142" s="23"/>
      <c r="F142" s="40"/>
      <c r="G142" s="42"/>
    </row>
    <row r="143" spans="1:7" s="25" customFormat="1" x14ac:dyDescent="0.25">
      <c r="A143" s="41"/>
      <c r="B143" s="41"/>
      <c r="C143" s="79"/>
      <c r="D143" s="80"/>
      <c r="E143" s="23"/>
      <c r="F143" s="40"/>
      <c r="G143" s="42"/>
    </row>
    <row r="144" spans="1:7" s="25" customFormat="1" x14ac:dyDescent="0.25">
      <c r="A144" s="41"/>
      <c r="B144" s="41"/>
      <c r="C144" s="79"/>
      <c r="D144" s="80"/>
      <c r="E144" s="23"/>
      <c r="F144" s="40"/>
      <c r="G144" s="42"/>
    </row>
    <row r="145" spans="1:7" s="25" customFormat="1" x14ac:dyDescent="0.25">
      <c r="A145" s="41"/>
      <c r="B145" s="41"/>
      <c r="C145" s="79"/>
      <c r="D145" s="80"/>
      <c r="E145" s="23"/>
      <c r="F145" s="40"/>
      <c r="G145" s="42"/>
    </row>
    <row r="146" spans="1:7" s="25" customFormat="1" x14ac:dyDescent="0.25">
      <c r="A146" s="38"/>
      <c r="B146" s="41"/>
      <c r="C146" s="79"/>
      <c r="D146" s="80"/>
      <c r="E146" s="23"/>
      <c r="F146" s="40"/>
      <c r="G146" s="42"/>
    </row>
    <row r="147" spans="1:7" s="25" customFormat="1" x14ac:dyDescent="0.25">
      <c r="A147" s="41"/>
      <c r="B147" s="41"/>
      <c r="C147" s="79"/>
      <c r="D147" s="80"/>
      <c r="E147" s="23"/>
      <c r="F147" s="40"/>
      <c r="G147" s="42"/>
    </row>
    <row r="148" spans="1:7" s="25" customFormat="1" x14ac:dyDescent="0.25">
      <c r="A148" s="38"/>
      <c r="B148" s="41"/>
      <c r="C148" s="79"/>
      <c r="D148" s="80"/>
      <c r="E148" s="23"/>
      <c r="F148" s="40"/>
      <c r="G148" s="42"/>
    </row>
    <row r="149" spans="1:7" s="25" customFormat="1" x14ac:dyDescent="0.25">
      <c r="A149" s="41"/>
      <c r="B149" s="41"/>
      <c r="C149" s="79"/>
      <c r="D149" s="80"/>
      <c r="E149" s="23"/>
      <c r="F149" s="40"/>
      <c r="G149" s="42"/>
    </row>
    <row r="150" spans="1:7" s="25" customFormat="1" x14ac:dyDescent="0.25">
      <c r="A150" s="42"/>
      <c r="B150" s="42"/>
      <c r="C150" s="62"/>
      <c r="D150" s="63"/>
      <c r="E150" s="27"/>
      <c r="F150" s="40"/>
      <c r="G150" s="42"/>
    </row>
    <row r="151" spans="1:7" s="25" customFormat="1" x14ac:dyDescent="0.25">
      <c r="A151" s="42"/>
      <c r="B151" s="42"/>
      <c r="C151" s="62"/>
      <c r="D151" s="63"/>
      <c r="E151" s="27"/>
      <c r="F151" s="40"/>
      <c r="G151" s="42"/>
    </row>
    <row r="152" spans="1:7" s="25" customFormat="1" x14ac:dyDescent="0.25">
      <c r="A152" s="40"/>
      <c r="B152" s="42"/>
      <c r="C152" s="62"/>
      <c r="D152" s="63"/>
      <c r="E152" s="27"/>
      <c r="F152" s="40"/>
      <c r="G152" s="42"/>
    </row>
    <row r="153" spans="1:7" s="25" customFormat="1" x14ac:dyDescent="0.25">
      <c r="A153" s="42"/>
      <c r="B153" s="42"/>
      <c r="C153" s="62"/>
      <c r="D153" s="63"/>
      <c r="E153" s="27"/>
      <c r="F153" s="40"/>
      <c r="G153" s="42"/>
    </row>
    <row r="154" spans="1:7" s="25" customFormat="1" x14ac:dyDescent="0.25">
      <c r="A154" s="40"/>
      <c r="B154" s="42"/>
      <c r="C154" s="62"/>
      <c r="D154" s="63"/>
      <c r="E154" s="27"/>
      <c r="F154" s="40"/>
      <c r="G154" s="42"/>
    </row>
    <row r="155" spans="1:7" s="25" customFormat="1" x14ac:dyDescent="0.25">
      <c r="A155" s="42"/>
      <c r="B155" s="42"/>
      <c r="C155" s="62"/>
      <c r="D155" s="63"/>
      <c r="E155" s="27"/>
      <c r="F155" s="40"/>
      <c r="G155" s="42"/>
    </row>
    <row r="156" spans="1:7" s="25" customFormat="1" x14ac:dyDescent="0.25">
      <c r="A156" s="42"/>
      <c r="B156" s="42"/>
      <c r="C156" s="62"/>
      <c r="D156" s="63"/>
      <c r="E156" s="27"/>
      <c r="F156" s="40"/>
      <c r="G156" s="42"/>
    </row>
    <row r="157" spans="1:7" s="25" customFormat="1" x14ac:dyDescent="0.25">
      <c r="A157" s="42"/>
      <c r="B157" s="42"/>
      <c r="C157" s="62"/>
      <c r="D157" s="63"/>
      <c r="E157" s="27"/>
      <c r="F157" s="40"/>
      <c r="G157" s="42"/>
    </row>
    <row r="158" spans="1:7" s="25" customFormat="1" x14ac:dyDescent="0.25">
      <c r="A158" s="42"/>
      <c r="B158" s="42"/>
      <c r="C158" s="62"/>
      <c r="D158" s="63"/>
      <c r="E158" s="27"/>
      <c r="F158" s="40"/>
      <c r="G158" s="42"/>
    </row>
    <row r="159" spans="1:7" s="25" customFormat="1" x14ac:dyDescent="0.25">
      <c r="A159" s="42"/>
      <c r="B159" s="42"/>
      <c r="C159" s="62"/>
      <c r="D159" s="63"/>
      <c r="E159" s="27"/>
      <c r="F159" s="40"/>
      <c r="G159" s="42"/>
    </row>
    <row r="160" spans="1:7" s="25" customFormat="1" x14ac:dyDescent="0.25">
      <c r="A160" s="42"/>
      <c r="B160" s="42"/>
      <c r="C160" s="62"/>
      <c r="D160" s="63"/>
      <c r="E160" s="27"/>
      <c r="F160" s="40"/>
      <c r="G160" s="42"/>
    </row>
    <row r="161" spans="1:7" s="25" customFormat="1" x14ac:dyDescent="0.25">
      <c r="A161" s="42"/>
      <c r="B161" s="42"/>
      <c r="C161" s="62"/>
      <c r="D161" s="63"/>
      <c r="E161" s="27"/>
      <c r="F161" s="40"/>
      <c r="G161" s="42"/>
    </row>
    <row r="162" spans="1:7" s="25" customFormat="1" x14ac:dyDescent="0.25">
      <c r="A162" s="42"/>
      <c r="B162" s="42"/>
      <c r="C162" s="62"/>
      <c r="D162" s="63"/>
      <c r="E162" s="27"/>
      <c r="F162" s="40"/>
      <c r="G162" s="42"/>
    </row>
    <row r="163" spans="1:7" s="25" customFormat="1" x14ac:dyDescent="0.25">
      <c r="A163" s="42"/>
      <c r="B163" s="42"/>
      <c r="C163" s="62"/>
      <c r="D163" s="63"/>
      <c r="E163" s="27"/>
      <c r="F163" s="40"/>
      <c r="G163" s="42"/>
    </row>
    <row r="164" spans="1:7" s="25" customFormat="1" x14ac:dyDescent="0.25">
      <c r="A164" s="42"/>
      <c r="B164" s="42"/>
      <c r="C164" s="62"/>
      <c r="D164" s="63"/>
      <c r="E164" s="27"/>
      <c r="F164" s="40"/>
      <c r="G164" s="42"/>
    </row>
    <row r="165" spans="1:7" s="25" customFormat="1" x14ac:dyDescent="0.25">
      <c r="A165" s="42"/>
      <c r="B165" s="42"/>
      <c r="C165" s="62"/>
      <c r="D165" s="63"/>
      <c r="E165" s="27"/>
      <c r="F165" s="40"/>
      <c r="G165" s="42"/>
    </row>
    <row r="166" spans="1:7" s="25" customFormat="1" x14ac:dyDescent="0.25">
      <c r="A166" s="40"/>
      <c r="B166" s="42"/>
      <c r="C166" s="62"/>
      <c r="D166" s="63"/>
      <c r="E166" s="27"/>
      <c r="F166" s="40"/>
      <c r="G166" s="42"/>
    </row>
    <row r="167" spans="1:7" s="25" customFormat="1" x14ac:dyDescent="0.25">
      <c r="A167" s="42"/>
      <c r="B167" s="42"/>
      <c r="C167" s="62"/>
      <c r="D167" s="63"/>
      <c r="E167" s="27"/>
      <c r="F167" s="40"/>
      <c r="G167" s="42"/>
    </row>
    <row r="168" spans="1:7" s="25" customFormat="1" x14ac:dyDescent="0.25">
      <c r="A168" s="42"/>
      <c r="B168" s="42"/>
      <c r="C168" s="62"/>
      <c r="D168" s="63"/>
      <c r="E168" s="27"/>
      <c r="F168" s="40"/>
      <c r="G168" s="42"/>
    </row>
    <row r="169" spans="1:7" s="25" customFormat="1" x14ac:dyDescent="0.25">
      <c r="A169" s="42"/>
      <c r="B169" s="42"/>
      <c r="C169" s="62"/>
      <c r="D169" s="63"/>
      <c r="E169" s="27"/>
      <c r="F169" s="40"/>
      <c r="G169" s="42"/>
    </row>
    <row r="170" spans="1:7" s="25" customFormat="1" x14ac:dyDescent="0.25">
      <c r="A170" s="40"/>
      <c r="B170" s="42"/>
      <c r="C170" s="62"/>
      <c r="D170" s="63"/>
      <c r="E170" s="27"/>
      <c r="F170" s="40"/>
      <c r="G170" s="42"/>
    </row>
    <row r="171" spans="1:7" s="25" customFormat="1" x14ac:dyDescent="0.25">
      <c r="A171" s="42"/>
      <c r="B171" s="42"/>
      <c r="C171" s="62"/>
      <c r="D171" s="63"/>
      <c r="E171" s="27"/>
      <c r="F171" s="40"/>
      <c r="G171" s="42"/>
    </row>
    <row r="172" spans="1:7" s="25" customFormat="1" x14ac:dyDescent="0.25">
      <c r="A172" s="42"/>
      <c r="B172" s="42"/>
      <c r="C172" s="62"/>
      <c r="D172" s="63"/>
      <c r="E172" s="27"/>
      <c r="F172" s="40"/>
      <c r="G172" s="42"/>
    </row>
    <row r="173" spans="1:7" s="25" customFormat="1" x14ac:dyDescent="0.25">
      <c r="A173" s="42"/>
      <c r="B173" s="42"/>
      <c r="C173" s="62"/>
      <c r="D173" s="63"/>
      <c r="E173" s="27"/>
      <c r="F173" s="40"/>
      <c r="G173" s="42"/>
    </row>
    <row r="174" spans="1:7" s="25" customFormat="1" x14ac:dyDescent="0.25">
      <c r="A174" s="42"/>
      <c r="B174" s="42"/>
      <c r="C174" s="62"/>
      <c r="D174" s="63"/>
      <c r="E174" s="27"/>
      <c r="F174" s="40"/>
      <c r="G174" s="42"/>
    </row>
    <row r="175" spans="1:7" s="25" customFormat="1" x14ac:dyDescent="0.25">
      <c r="A175" s="42"/>
      <c r="B175" s="42"/>
      <c r="C175" s="62"/>
      <c r="D175" s="63"/>
      <c r="E175" s="27"/>
      <c r="F175" s="40"/>
      <c r="G175" s="42"/>
    </row>
    <row r="176" spans="1:7" s="25" customFormat="1" x14ac:dyDescent="0.25">
      <c r="A176" s="42"/>
      <c r="B176" s="42"/>
      <c r="C176" s="62"/>
      <c r="D176" s="63"/>
      <c r="E176" s="27"/>
      <c r="F176" s="40"/>
      <c r="G176" s="42"/>
    </row>
    <row r="177" spans="1:7" s="25" customFormat="1" x14ac:dyDescent="0.25">
      <c r="A177" s="40"/>
      <c r="B177" s="42"/>
      <c r="C177" s="62"/>
      <c r="D177" s="63"/>
      <c r="E177" s="27"/>
      <c r="F177" s="40"/>
      <c r="G177" s="42"/>
    </row>
    <row r="178" spans="1:7" s="25" customFormat="1" x14ac:dyDescent="0.25">
      <c r="A178" s="42"/>
      <c r="B178" s="42"/>
      <c r="C178" s="62"/>
      <c r="D178" s="63"/>
      <c r="E178" s="27"/>
      <c r="F178" s="40"/>
      <c r="G178" s="42"/>
    </row>
    <row r="179" spans="1:7" s="25" customFormat="1" x14ac:dyDescent="0.25">
      <c r="A179" s="42"/>
      <c r="B179" s="42"/>
      <c r="C179" s="62"/>
      <c r="D179" s="63"/>
      <c r="E179" s="27"/>
      <c r="F179" s="40"/>
      <c r="G179" s="42"/>
    </row>
    <row r="180" spans="1:7" s="25" customFormat="1" x14ac:dyDescent="0.25">
      <c r="A180" s="42"/>
      <c r="B180" s="42"/>
      <c r="C180" s="62"/>
      <c r="D180" s="63"/>
      <c r="E180" s="27"/>
      <c r="F180" s="40"/>
      <c r="G180" s="42"/>
    </row>
    <row r="181" spans="1:7" s="25" customFormat="1" x14ac:dyDescent="0.25">
      <c r="A181" s="42"/>
      <c r="B181" s="42"/>
      <c r="C181" s="62"/>
      <c r="D181" s="63"/>
      <c r="E181" s="27"/>
      <c r="F181" s="40"/>
      <c r="G181" s="42"/>
    </row>
    <row r="182" spans="1:7" s="25" customFormat="1" x14ac:dyDescent="0.25">
      <c r="A182" s="42"/>
      <c r="B182" s="42"/>
      <c r="C182" s="62"/>
      <c r="D182" s="63"/>
      <c r="E182" s="27"/>
      <c r="F182" s="40"/>
      <c r="G182" s="42"/>
    </row>
    <row r="183" spans="1:7" s="25" customFormat="1" x14ac:dyDescent="0.25">
      <c r="A183" s="42"/>
      <c r="B183" s="42"/>
      <c r="C183" s="62"/>
      <c r="D183" s="63"/>
      <c r="E183" s="27"/>
      <c r="F183" s="40"/>
      <c r="G183" s="42"/>
    </row>
    <row r="184" spans="1:7" s="25" customFormat="1" x14ac:dyDescent="0.25">
      <c r="A184" s="42"/>
      <c r="B184" s="42"/>
      <c r="C184" s="62"/>
      <c r="D184" s="63"/>
      <c r="E184" s="27"/>
      <c r="F184" s="40"/>
      <c r="G184" s="42"/>
    </row>
    <row r="185" spans="1:7" s="25" customFormat="1" x14ac:dyDescent="0.25">
      <c r="A185" s="42"/>
      <c r="B185" s="42"/>
      <c r="C185" s="62"/>
      <c r="D185" s="63"/>
      <c r="E185" s="27"/>
      <c r="F185" s="40"/>
      <c r="G185" s="42"/>
    </row>
    <row r="186" spans="1:7" s="25" customFormat="1" x14ac:dyDescent="0.25">
      <c r="A186" s="40"/>
      <c r="B186" s="42"/>
      <c r="C186" s="62"/>
      <c r="D186" s="63"/>
      <c r="E186" s="27"/>
      <c r="F186" s="40"/>
      <c r="G186" s="42"/>
    </row>
    <row r="187" spans="1:7" s="25" customFormat="1" x14ac:dyDescent="0.25">
      <c r="A187" s="42"/>
      <c r="B187" s="42"/>
      <c r="C187" s="62"/>
      <c r="D187" s="63"/>
      <c r="E187" s="27"/>
      <c r="F187" s="40"/>
      <c r="G187" s="42"/>
    </row>
    <row r="188" spans="1:7" s="25" customFormat="1" x14ac:dyDescent="0.25">
      <c r="A188" s="42"/>
      <c r="B188" s="42"/>
      <c r="C188" s="62"/>
      <c r="D188" s="63"/>
      <c r="E188" s="27"/>
      <c r="F188" s="40"/>
      <c r="G188" s="42"/>
    </row>
    <row r="189" spans="1:7" s="25" customFormat="1" x14ac:dyDescent="0.25">
      <c r="A189" s="42"/>
      <c r="B189" s="42"/>
      <c r="C189" s="62"/>
      <c r="D189" s="63"/>
      <c r="E189" s="27"/>
      <c r="F189" s="40"/>
      <c r="G189" s="42"/>
    </row>
    <row r="190" spans="1:7" s="25" customFormat="1" x14ac:dyDescent="0.25">
      <c r="A190" s="42"/>
      <c r="B190" s="42"/>
      <c r="C190" s="62"/>
      <c r="D190" s="63"/>
      <c r="E190" s="27"/>
      <c r="F190" s="40"/>
      <c r="G190" s="42"/>
    </row>
    <row r="191" spans="1:7" s="25" customFormat="1" x14ac:dyDescent="0.25">
      <c r="A191" s="42"/>
      <c r="B191" s="42"/>
      <c r="C191" s="62"/>
      <c r="D191" s="63"/>
      <c r="E191" s="27"/>
      <c r="F191" s="40"/>
      <c r="G191" s="42"/>
    </row>
    <row r="192" spans="1:7" s="25" customFormat="1" x14ac:dyDescent="0.25">
      <c r="A192" s="42"/>
      <c r="B192" s="42"/>
      <c r="C192" s="62"/>
      <c r="D192" s="63"/>
      <c r="E192" s="27"/>
      <c r="F192" s="40"/>
      <c r="G192" s="42"/>
    </row>
    <row r="193" spans="1:7" s="25" customFormat="1" x14ac:dyDescent="0.25">
      <c r="A193" s="40"/>
      <c r="B193" s="42"/>
      <c r="C193" s="62"/>
      <c r="D193" s="63"/>
      <c r="E193" s="27"/>
      <c r="F193" s="40"/>
      <c r="G193" s="42"/>
    </row>
    <row r="194" spans="1:7" s="25" customFormat="1" x14ac:dyDescent="0.25">
      <c r="A194" s="42"/>
      <c r="B194" s="42"/>
      <c r="C194" s="62"/>
      <c r="D194" s="63"/>
      <c r="E194" s="27"/>
      <c r="F194" s="40"/>
      <c r="G194" s="42"/>
    </row>
    <row r="195" spans="1:7" s="25" customFormat="1" x14ac:dyDescent="0.25">
      <c r="A195" s="42"/>
      <c r="B195" s="42"/>
      <c r="C195" s="62"/>
      <c r="D195" s="63"/>
      <c r="E195" s="27"/>
      <c r="F195" s="40"/>
      <c r="G195" s="42"/>
    </row>
    <row r="196" spans="1:7" s="25" customFormat="1" x14ac:dyDescent="0.25">
      <c r="A196" s="42"/>
      <c r="B196" s="42"/>
      <c r="C196" s="62"/>
      <c r="D196" s="63"/>
      <c r="E196" s="27"/>
      <c r="F196" s="40"/>
      <c r="G196" s="42"/>
    </row>
    <row r="197" spans="1:7" s="25" customFormat="1" x14ac:dyDescent="0.25">
      <c r="A197" s="42"/>
      <c r="B197" s="42"/>
      <c r="C197" s="62"/>
      <c r="D197" s="65"/>
      <c r="E197" s="54"/>
      <c r="F197" s="40"/>
      <c r="G197" s="42"/>
    </row>
    <row r="198" spans="1:7" s="25" customFormat="1" ht="12.75" customHeight="1" x14ac:dyDescent="0.25">
      <c r="A198" s="42"/>
      <c r="B198" s="42"/>
      <c r="C198" s="62"/>
      <c r="D198" s="63"/>
      <c r="E198" s="27"/>
      <c r="F198" s="40"/>
      <c r="G198" s="42"/>
    </row>
    <row r="199" spans="1:7" s="25" customFormat="1" x14ac:dyDescent="0.25">
      <c r="A199" s="42"/>
      <c r="B199" s="42"/>
      <c r="C199" s="62"/>
      <c r="D199" s="63"/>
      <c r="E199" s="27"/>
      <c r="F199" s="40"/>
      <c r="G199" s="42"/>
    </row>
    <row r="200" spans="1:7" s="25" customFormat="1" x14ac:dyDescent="0.25">
      <c r="A200" s="42"/>
      <c r="B200" s="42"/>
      <c r="C200" s="62"/>
      <c r="D200" s="63"/>
      <c r="E200" s="27"/>
      <c r="F200" s="40"/>
      <c r="G200" s="42"/>
    </row>
    <row r="201" spans="1:7" s="25" customFormat="1" x14ac:dyDescent="0.25">
      <c r="A201" s="42"/>
      <c r="B201" s="42"/>
      <c r="C201" s="62"/>
      <c r="D201" s="63"/>
      <c r="E201" s="27"/>
      <c r="F201" s="40"/>
      <c r="G201" s="42"/>
    </row>
    <row r="202" spans="1:7" s="25" customFormat="1" x14ac:dyDescent="0.25">
      <c r="A202" s="40"/>
      <c r="B202" s="42"/>
      <c r="C202" s="62"/>
      <c r="D202" s="63"/>
      <c r="E202" s="27"/>
      <c r="F202" s="40"/>
      <c r="G202" s="42"/>
    </row>
    <row r="203" spans="1:7" s="25" customFormat="1" x14ac:dyDescent="0.25">
      <c r="A203" s="42"/>
      <c r="B203" s="42"/>
      <c r="C203" s="62"/>
      <c r="D203" s="63"/>
      <c r="E203" s="27"/>
      <c r="F203" s="40"/>
      <c r="G203" s="42"/>
    </row>
    <row r="204" spans="1:7" s="25" customFormat="1" x14ac:dyDescent="0.25">
      <c r="A204" s="42"/>
      <c r="B204" s="42"/>
      <c r="C204" s="62"/>
      <c r="D204" s="63"/>
      <c r="E204" s="27"/>
      <c r="F204" s="40"/>
      <c r="G204" s="42"/>
    </row>
    <row r="205" spans="1:7" s="25" customFormat="1" x14ac:dyDescent="0.25">
      <c r="A205" s="42"/>
      <c r="B205" s="42"/>
      <c r="C205" s="62"/>
      <c r="D205" s="63"/>
      <c r="E205" s="54"/>
      <c r="F205" s="40"/>
      <c r="G205" s="42"/>
    </row>
    <row r="206" spans="1:7" s="25" customFormat="1" x14ac:dyDescent="0.25">
      <c r="A206" s="42"/>
      <c r="B206" s="42"/>
      <c r="C206" s="62"/>
      <c r="D206" s="63"/>
      <c r="E206" s="54"/>
      <c r="F206" s="40"/>
      <c r="G206" s="42"/>
    </row>
    <row r="207" spans="1:7" s="25" customFormat="1" x14ac:dyDescent="0.25">
      <c r="A207" s="42"/>
      <c r="B207" s="42"/>
      <c r="C207" s="62"/>
      <c r="D207" s="63"/>
      <c r="E207" s="27"/>
      <c r="F207" s="40"/>
      <c r="G207" s="42"/>
    </row>
    <row r="208" spans="1:7" s="25" customFormat="1" x14ac:dyDescent="0.25">
      <c r="A208" s="42"/>
      <c r="B208" s="42"/>
      <c r="C208" s="62"/>
      <c r="D208" s="63"/>
      <c r="E208" s="27"/>
      <c r="F208" s="40"/>
      <c r="G208" s="42"/>
    </row>
    <row r="209" spans="1:7" s="25" customFormat="1" x14ac:dyDescent="0.25">
      <c r="A209" s="42"/>
      <c r="B209" s="42"/>
      <c r="C209" s="62"/>
      <c r="D209" s="63"/>
      <c r="E209" s="27"/>
      <c r="F209" s="40"/>
      <c r="G209" s="42"/>
    </row>
    <row r="210" spans="1:7" s="25" customFormat="1" x14ac:dyDescent="0.25">
      <c r="A210" s="40"/>
      <c r="B210" s="42"/>
      <c r="C210" s="62"/>
      <c r="D210" s="63"/>
      <c r="E210" s="27"/>
      <c r="F210" s="40"/>
      <c r="G210" s="42"/>
    </row>
    <row r="211" spans="1:7" s="25" customFormat="1" x14ac:dyDescent="0.25">
      <c r="A211" s="42"/>
      <c r="B211" s="42"/>
      <c r="C211" s="62"/>
      <c r="D211" s="63"/>
      <c r="E211" s="27"/>
      <c r="F211" s="40"/>
      <c r="G211" s="42"/>
    </row>
    <row r="212" spans="1:7" s="25" customFormat="1" x14ac:dyDescent="0.25">
      <c r="A212" s="40"/>
      <c r="B212" s="42"/>
      <c r="C212" s="62"/>
      <c r="D212" s="63"/>
      <c r="E212" s="27"/>
      <c r="F212" s="40"/>
      <c r="G212" s="42"/>
    </row>
    <row r="213" spans="1:7" s="25" customFormat="1" x14ac:dyDescent="0.25">
      <c r="A213" s="42"/>
      <c r="B213" s="42"/>
      <c r="C213" s="62"/>
      <c r="D213" s="63"/>
      <c r="E213" s="27"/>
      <c r="F213" s="40"/>
      <c r="G213" s="42"/>
    </row>
    <row r="214" spans="1:7" s="25" customFormat="1" x14ac:dyDescent="0.25">
      <c r="A214" s="42"/>
      <c r="B214" s="42"/>
      <c r="C214" s="62"/>
      <c r="D214" s="63"/>
      <c r="E214" s="27"/>
      <c r="F214" s="40"/>
      <c r="G214" s="42"/>
    </row>
    <row r="215" spans="1:7" s="25" customFormat="1" x14ac:dyDescent="0.25">
      <c r="A215" s="42"/>
      <c r="B215" s="42"/>
      <c r="C215" s="62"/>
      <c r="D215" s="63"/>
      <c r="E215" s="27"/>
      <c r="F215" s="40"/>
      <c r="G215" s="42"/>
    </row>
    <row r="216" spans="1:7" s="25" customFormat="1" x14ac:dyDescent="0.25">
      <c r="A216" s="40"/>
      <c r="B216" s="42"/>
      <c r="C216" s="62"/>
      <c r="D216" s="63"/>
      <c r="E216" s="27"/>
      <c r="F216" s="40"/>
      <c r="G216" s="42"/>
    </row>
    <row r="217" spans="1:7" s="25" customFormat="1" x14ac:dyDescent="0.25">
      <c r="A217" s="42"/>
      <c r="B217" s="42"/>
      <c r="C217" s="62"/>
      <c r="D217" s="63"/>
      <c r="E217" s="27"/>
      <c r="F217" s="40"/>
      <c r="G217" s="42"/>
    </row>
    <row r="218" spans="1:7" s="25" customFormat="1" x14ac:dyDescent="0.25">
      <c r="A218" s="42"/>
      <c r="B218" s="42"/>
      <c r="C218" s="62"/>
      <c r="D218" s="63"/>
      <c r="E218" s="27"/>
      <c r="F218" s="40"/>
      <c r="G218" s="42"/>
    </row>
    <row r="219" spans="1:7" s="25" customFormat="1" x14ac:dyDescent="0.25">
      <c r="A219" s="42"/>
      <c r="B219" s="42"/>
      <c r="C219" s="62"/>
      <c r="D219" s="63"/>
      <c r="E219" s="27"/>
      <c r="F219" s="40"/>
      <c r="G219" s="42"/>
    </row>
    <row r="220" spans="1:7" s="25" customFormat="1" x14ac:dyDescent="0.25">
      <c r="A220" s="42"/>
      <c r="B220" s="42"/>
      <c r="C220" s="62"/>
      <c r="D220" s="63"/>
      <c r="E220" s="27"/>
      <c r="F220" s="40"/>
      <c r="G220" s="42"/>
    </row>
    <row r="221" spans="1:7" s="25" customFormat="1" x14ac:dyDescent="0.25">
      <c r="A221" s="40"/>
      <c r="B221" s="42"/>
      <c r="C221" s="62"/>
      <c r="D221" s="63"/>
      <c r="E221" s="27"/>
      <c r="F221" s="40"/>
      <c r="G221" s="42"/>
    </row>
    <row r="222" spans="1:7" s="25" customFormat="1" x14ac:dyDescent="0.25">
      <c r="A222" s="42"/>
      <c r="B222" s="42"/>
      <c r="C222" s="62"/>
      <c r="D222" s="63"/>
      <c r="E222" s="27"/>
      <c r="F222" s="40"/>
      <c r="G222" s="42"/>
    </row>
    <row r="223" spans="1:7" s="25" customFormat="1" x14ac:dyDescent="0.25">
      <c r="A223" s="42"/>
      <c r="B223" s="42"/>
      <c r="C223" s="62"/>
      <c r="D223" s="63"/>
      <c r="E223" s="27"/>
      <c r="F223" s="40"/>
      <c r="G223" s="42"/>
    </row>
    <row r="224" spans="1:7" s="25" customFormat="1" x14ac:dyDescent="0.25">
      <c r="A224" s="42"/>
      <c r="B224" s="42"/>
      <c r="C224" s="62"/>
      <c r="D224" s="63"/>
      <c r="E224" s="27"/>
      <c r="F224" s="40"/>
      <c r="G224" s="42"/>
    </row>
    <row r="225" spans="1:7" s="25" customFormat="1" x14ac:dyDescent="0.25">
      <c r="A225" s="40"/>
      <c r="B225" s="42"/>
      <c r="C225" s="62"/>
      <c r="D225" s="63"/>
      <c r="E225" s="27"/>
      <c r="F225" s="40"/>
      <c r="G225" s="42"/>
    </row>
    <row r="226" spans="1:7" s="25" customFormat="1" x14ac:dyDescent="0.25">
      <c r="A226" s="42"/>
      <c r="B226" s="42"/>
      <c r="C226" s="62"/>
      <c r="D226" s="63"/>
      <c r="E226" s="27"/>
      <c r="F226" s="40"/>
      <c r="G226" s="42"/>
    </row>
    <row r="227" spans="1:7" s="25" customFormat="1" x14ac:dyDescent="0.25">
      <c r="A227" s="42"/>
      <c r="B227" s="42"/>
      <c r="C227" s="62"/>
      <c r="D227" s="63"/>
      <c r="E227" s="27"/>
      <c r="F227" s="40"/>
      <c r="G227" s="42"/>
    </row>
    <row r="228" spans="1:7" s="25" customFormat="1" x14ac:dyDescent="0.25">
      <c r="A228" s="42"/>
      <c r="B228" s="42"/>
      <c r="C228" s="62"/>
      <c r="D228" s="63"/>
      <c r="E228" s="27"/>
      <c r="F228" s="40"/>
      <c r="G228" s="42"/>
    </row>
    <row r="229" spans="1:7" s="25" customFormat="1" x14ac:dyDescent="0.25">
      <c r="A229" s="42"/>
      <c r="B229" s="42"/>
      <c r="C229" s="62"/>
      <c r="D229" s="63"/>
      <c r="E229" s="27"/>
      <c r="F229" s="40"/>
      <c r="G229" s="42"/>
    </row>
    <row r="230" spans="1:7" s="25" customFormat="1" x14ac:dyDescent="0.25">
      <c r="A230" s="42"/>
      <c r="B230" s="42"/>
      <c r="C230" s="62"/>
      <c r="D230" s="63"/>
      <c r="E230" s="27"/>
      <c r="F230" s="40"/>
      <c r="G230" s="42"/>
    </row>
    <row r="231" spans="1:7" s="25" customFormat="1" x14ac:dyDescent="0.25">
      <c r="A231" s="42"/>
      <c r="B231" s="42"/>
      <c r="C231" s="62"/>
      <c r="D231" s="63"/>
      <c r="E231" s="27"/>
      <c r="F231" s="40"/>
      <c r="G231" s="42"/>
    </row>
    <row r="232" spans="1:7" s="25" customFormat="1" x14ac:dyDescent="0.25">
      <c r="A232" s="42"/>
      <c r="B232" s="42"/>
      <c r="C232" s="64"/>
      <c r="D232" s="63"/>
      <c r="E232" s="27"/>
      <c r="F232" s="40"/>
      <c r="G232" s="42"/>
    </row>
    <row r="233" spans="1:7" s="25" customFormat="1" x14ac:dyDescent="0.25">
      <c r="A233" s="42"/>
      <c r="B233" s="42"/>
      <c r="C233" s="62"/>
      <c r="D233" s="63"/>
      <c r="E233" s="27"/>
      <c r="F233" s="40"/>
      <c r="G233" s="42"/>
    </row>
    <row r="234" spans="1:7" s="25" customFormat="1" x14ac:dyDescent="0.25">
      <c r="A234" s="42"/>
      <c r="B234" s="42"/>
      <c r="C234" s="62"/>
      <c r="D234" s="63"/>
      <c r="E234" s="27"/>
      <c r="F234" s="40"/>
      <c r="G234" s="42"/>
    </row>
    <row r="235" spans="1:7" s="25" customFormat="1" x14ac:dyDescent="0.25">
      <c r="A235" s="42"/>
      <c r="B235" s="42"/>
      <c r="C235" s="62"/>
      <c r="D235" s="63"/>
      <c r="E235" s="27"/>
      <c r="F235" s="40"/>
      <c r="G235" s="42"/>
    </row>
    <row r="236" spans="1:7" s="25" customFormat="1" x14ac:dyDescent="0.25">
      <c r="A236" s="42"/>
      <c r="B236" s="42"/>
      <c r="C236" s="62"/>
      <c r="D236" s="63"/>
      <c r="E236" s="27"/>
      <c r="F236" s="40"/>
      <c r="G236" s="42"/>
    </row>
    <row r="237" spans="1:7" s="25" customFormat="1" x14ac:dyDescent="0.25">
      <c r="A237" s="42"/>
      <c r="B237" s="42"/>
      <c r="C237" s="62"/>
      <c r="D237" s="63"/>
      <c r="E237" s="27"/>
      <c r="F237" s="40"/>
      <c r="G237" s="42"/>
    </row>
    <row r="238" spans="1:7" s="25" customFormat="1" x14ac:dyDescent="0.25">
      <c r="A238" s="40"/>
      <c r="B238" s="42"/>
      <c r="C238" s="62"/>
      <c r="D238" s="63"/>
      <c r="E238" s="27"/>
      <c r="F238" s="40"/>
      <c r="G238" s="42"/>
    </row>
    <row r="239" spans="1:7" s="25" customFormat="1" x14ac:dyDescent="0.25">
      <c r="A239" s="42"/>
      <c r="B239" s="42"/>
      <c r="C239" s="62"/>
      <c r="D239" s="63"/>
      <c r="E239" s="27"/>
      <c r="F239" s="40"/>
      <c r="G239" s="42"/>
    </row>
    <row r="240" spans="1:7" s="25" customFormat="1" x14ac:dyDescent="0.25">
      <c r="A240" s="42"/>
      <c r="B240" s="42"/>
      <c r="C240" s="62"/>
      <c r="D240" s="63"/>
      <c r="E240" s="27"/>
      <c r="F240" s="40"/>
      <c r="G240" s="42"/>
    </row>
    <row r="241" spans="1:7" s="25" customFormat="1" x14ac:dyDescent="0.25">
      <c r="A241" s="40"/>
      <c r="B241" s="42"/>
      <c r="C241" s="62"/>
      <c r="D241" s="63"/>
      <c r="E241" s="27"/>
      <c r="F241" s="40"/>
      <c r="G241" s="42"/>
    </row>
    <row r="242" spans="1:7" s="25" customFormat="1" x14ac:dyDescent="0.25">
      <c r="A242" s="42"/>
      <c r="B242" s="42"/>
      <c r="C242" s="62"/>
      <c r="D242" s="63"/>
      <c r="E242" s="27"/>
      <c r="F242" s="40"/>
      <c r="G242" s="42"/>
    </row>
    <row r="243" spans="1:7" s="25" customFormat="1" x14ac:dyDescent="0.25">
      <c r="A243" s="42"/>
      <c r="B243" s="42"/>
      <c r="C243" s="62"/>
      <c r="D243" s="63"/>
      <c r="E243" s="27"/>
      <c r="F243" s="40"/>
      <c r="G243" s="42"/>
    </row>
    <row r="244" spans="1:7" s="25" customFormat="1" x14ac:dyDescent="0.25">
      <c r="A244" s="42"/>
      <c r="B244" s="42"/>
      <c r="C244" s="62"/>
      <c r="D244" s="63"/>
      <c r="E244" s="27"/>
      <c r="F244" s="40"/>
      <c r="G244" s="42"/>
    </row>
    <row r="245" spans="1:7" s="25" customFormat="1" x14ac:dyDescent="0.25">
      <c r="A245" s="42"/>
      <c r="B245" s="42"/>
      <c r="C245" s="62"/>
      <c r="D245" s="63"/>
      <c r="E245" s="27"/>
      <c r="F245" s="40"/>
      <c r="G245" s="42"/>
    </row>
    <row r="246" spans="1:7" s="25" customFormat="1" x14ac:dyDescent="0.25">
      <c r="A246" s="42"/>
      <c r="B246" s="42"/>
      <c r="C246" s="62"/>
      <c r="D246" s="63"/>
      <c r="E246" s="27"/>
      <c r="F246" s="40"/>
      <c r="G246" s="42"/>
    </row>
    <row r="247" spans="1:7" s="25" customFormat="1" x14ac:dyDescent="0.25">
      <c r="A247" s="42"/>
      <c r="B247" s="42"/>
      <c r="C247" s="62"/>
      <c r="D247" s="63"/>
      <c r="E247" s="27"/>
      <c r="F247" s="40"/>
      <c r="G247" s="42"/>
    </row>
    <row r="248" spans="1:7" s="25" customFormat="1" x14ac:dyDescent="0.25">
      <c r="A248" s="42"/>
      <c r="B248" s="42"/>
      <c r="C248" s="64"/>
      <c r="D248" s="63"/>
      <c r="E248" s="27"/>
      <c r="F248" s="40"/>
      <c r="G248" s="42"/>
    </row>
    <row r="249" spans="1:7" s="25" customFormat="1" x14ac:dyDescent="0.25">
      <c r="A249" s="42"/>
      <c r="B249" s="42"/>
      <c r="C249" s="62"/>
      <c r="D249" s="63"/>
      <c r="E249" s="27"/>
      <c r="F249" s="40"/>
      <c r="G249" s="42"/>
    </row>
    <row r="250" spans="1:7" s="25" customFormat="1" x14ac:dyDescent="0.25">
      <c r="A250" s="42"/>
      <c r="B250" s="42"/>
      <c r="C250" s="62"/>
      <c r="D250" s="63"/>
      <c r="E250" s="27"/>
      <c r="F250" s="40"/>
      <c r="G250" s="42"/>
    </row>
    <row r="251" spans="1:7" s="25" customFormat="1" x14ac:dyDescent="0.25">
      <c r="A251" s="42"/>
      <c r="B251" s="42"/>
      <c r="C251" s="62"/>
      <c r="D251" s="63"/>
      <c r="E251" s="27"/>
      <c r="F251" s="40"/>
      <c r="G251" s="42"/>
    </row>
    <row r="252" spans="1:7" s="25" customFormat="1" x14ac:dyDescent="0.25">
      <c r="A252" s="42"/>
      <c r="B252" s="42"/>
      <c r="C252" s="62"/>
      <c r="D252" s="63"/>
      <c r="E252" s="54"/>
      <c r="F252" s="40"/>
      <c r="G252" s="42"/>
    </row>
    <row r="253" spans="1:7" s="25" customFormat="1" x14ac:dyDescent="0.25">
      <c r="A253" s="42"/>
      <c r="B253" s="42"/>
      <c r="C253" s="62"/>
      <c r="D253" s="63"/>
      <c r="E253" s="27"/>
      <c r="F253" s="40"/>
      <c r="G253" s="42"/>
    </row>
    <row r="254" spans="1:7" s="25" customFormat="1" x14ac:dyDescent="0.25">
      <c r="A254" s="42"/>
      <c r="B254" s="42"/>
      <c r="C254" s="62"/>
      <c r="D254" s="63"/>
      <c r="E254" s="27"/>
      <c r="F254" s="40"/>
      <c r="G254" s="42"/>
    </row>
    <row r="255" spans="1:7" s="25" customFormat="1" x14ac:dyDescent="0.25">
      <c r="A255" s="42"/>
      <c r="B255" s="42"/>
      <c r="C255" s="62"/>
      <c r="D255" s="63"/>
      <c r="E255" s="27"/>
      <c r="F255" s="40"/>
      <c r="G255" s="42"/>
    </row>
    <row r="256" spans="1:7" s="25" customFormat="1" x14ac:dyDescent="0.25">
      <c r="A256" s="42"/>
      <c r="B256" s="42"/>
      <c r="C256" s="62"/>
      <c r="D256" s="63"/>
      <c r="E256" s="27"/>
      <c r="F256" s="40"/>
      <c r="G256" s="42"/>
    </row>
    <row r="257" spans="1:7" s="25" customFormat="1" x14ac:dyDescent="0.25">
      <c r="A257" s="42"/>
      <c r="B257" s="42"/>
      <c r="C257" s="62"/>
      <c r="D257" s="63"/>
      <c r="E257" s="27"/>
      <c r="F257" s="40"/>
      <c r="G257" s="42"/>
    </row>
    <row r="258" spans="1:7" s="25" customFormat="1" x14ac:dyDescent="0.25">
      <c r="A258" s="42"/>
      <c r="B258" s="42"/>
      <c r="C258" s="62"/>
      <c r="D258" s="63"/>
      <c r="E258" s="27"/>
      <c r="F258" s="40"/>
      <c r="G258" s="42"/>
    </row>
    <row r="259" spans="1:7" s="25" customFormat="1" x14ac:dyDescent="0.25">
      <c r="A259" s="42"/>
      <c r="B259" s="42"/>
      <c r="C259" s="62"/>
      <c r="D259" s="63"/>
      <c r="E259" s="27"/>
      <c r="F259" s="40"/>
      <c r="G259" s="42"/>
    </row>
    <row r="260" spans="1:7" s="25" customFormat="1" x14ac:dyDescent="0.25">
      <c r="A260" s="42"/>
      <c r="B260" s="42"/>
      <c r="C260" s="62"/>
      <c r="D260" s="63"/>
      <c r="E260" s="27"/>
      <c r="F260" s="40"/>
      <c r="G260" s="42"/>
    </row>
    <row r="261" spans="1:7" s="25" customFormat="1" x14ac:dyDescent="0.25">
      <c r="A261" s="42"/>
      <c r="B261" s="42"/>
      <c r="C261" s="62"/>
      <c r="D261" s="63"/>
      <c r="E261" s="27"/>
      <c r="F261" s="40"/>
      <c r="G261" s="42"/>
    </row>
    <row r="262" spans="1:7" s="25" customFormat="1" x14ac:dyDescent="0.25">
      <c r="A262" s="42"/>
      <c r="B262" s="42"/>
      <c r="C262" s="62"/>
      <c r="D262" s="63"/>
      <c r="E262" s="27"/>
      <c r="F262" s="40"/>
      <c r="G262" s="42"/>
    </row>
    <row r="263" spans="1:7" s="25" customFormat="1" x14ac:dyDescent="0.25">
      <c r="A263" s="42"/>
      <c r="B263" s="42"/>
      <c r="C263" s="62"/>
      <c r="D263" s="63"/>
      <c r="E263" s="27"/>
      <c r="F263" s="40"/>
      <c r="G263" s="42"/>
    </row>
    <row r="264" spans="1:7" s="25" customFormat="1" x14ac:dyDescent="0.25">
      <c r="A264" s="42"/>
      <c r="B264" s="42"/>
      <c r="C264" s="62"/>
      <c r="D264" s="63"/>
      <c r="E264" s="27"/>
      <c r="F264" s="40"/>
      <c r="G264" s="42"/>
    </row>
    <row r="265" spans="1:7" s="25" customFormat="1" x14ac:dyDescent="0.25">
      <c r="A265" s="42"/>
      <c r="B265" s="42"/>
      <c r="C265" s="62"/>
      <c r="D265" s="63"/>
      <c r="E265" s="27"/>
      <c r="F265" s="40"/>
      <c r="G265" s="42"/>
    </row>
    <row r="266" spans="1:7" s="25" customFormat="1" x14ac:dyDescent="0.25">
      <c r="A266" s="42"/>
      <c r="B266" s="42"/>
      <c r="C266" s="62"/>
      <c r="D266" s="63"/>
      <c r="E266" s="54"/>
      <c r="F266" s="40"/>
      <c r="G266" s="42"/>
    </row>
    <row r="267" spans="1:7" s="25" customFormat="1" x14ac:dyDescent="0.25">
      <c r="A267" s="42"/>
      <c r="B267" s="42"/>
      <c r="C267" s="62"/>
      <c r="D267" s="63"/>
      <c r="E267" s="27"/>
      <c r="F267" s="40"/>
      <c r="G267" s="42"/>
    </row>
    <row r="268" spans="1:7" s="25" customFormat="1" x14ac:dyDescent="0.25">
      <c r="A268" s="42"/>
      <c r="B268" s="42"/>
      <c r="C268" s="62"/>
      <c r="D268" s="63"/>
      <c r="E268" s="27"/>
      <c r="F268" s="40"/>
      <c r="G268" s="42"/>
    </row>
    <row r="269" spans="1:7" s="25" customFormat="1" x14ac:dyDescent="0.25">
      <c r="A269" s="42"/>
      <c r="B269" s="42"/>
      <c r="C269" s="64"/>
      <c r="D269" s="63"/>
      <c r="E269" s="27"/>
      <c r="F269" s="40"/>
      <c r="G269" s="42"/>
    </row>
    <row r="270" spans="1:7" s="25" customFormat="1" x14ac:dyDescent="0.25">
      <c r="A270" s="42"/>
      <c r="B270" s="42"/>
      <c r="C270" s="62"/>
      <c r="D270" s="63"/>
      <c r="E270" s="27"/>
      <c r="F270" s="40"/>
      <c r="G270" s="42"/>
    </row>
    <row r="271" spans="1:7" s="25" customFormat="1" x14ac:dyDescent="0.25">
      <c r="A271" s="42"/>
      <c r="B271" s="42"/>
      <c r="C271" s="62"/>
      <c r="D271" s="63"/>
      <c r="E271" s="27"/>
      <c r="F271" s="40"/>
      <c r="G271" s="42"/>
    </row>
    <row r="272" spans="1:7" s="25" customFormat="1" x14ac:dyDescent="0.25">
      <c r="A272" s="42"/>
      <c r="B272" s="42"/>
      <c r="C272" s="62"/>
      <c r="D272" s="63"/>
      <c r="E272" s="27"/>
      <c r="F272" s="40"/>
      <c r="G272" s="42"/>
    </row>
    <row r="273" spans="1:7" x14ac:dyDescent="0.25">
      <c r="C273" s="44"/>
      <c r="D273" s="45"/>
      <c r="E273" s="27"/>
    </row>
    <row r="274" spans="1:7" s="25" customFormat="1" x14ac:dyDescent="0.25">
      <c r="A274" s="40"/>
      <c r="B274" s="42"/>
      <c r="C274" s="44"/>
      <c r="D274" s="45"/>
      <c r="E274" s="27"/>
      <c r="F274" s="40"/>
      <c r="G274" s="42"/>
    </row>
    <row r="275" spans="1:7" s="25" customFormat="1" ht="12.75" customHeight="1" x14ac:dyDescent="0.25">
      <c r="A275" s="40"/>
      <c r="B275" s="42"/>
      <c r="C275" s="55"/>
      <c r="D275" s="56"/>
      <c r="E275" s="27"/>
      <c r="F275" s="40"/>
      <c r="G275" s="42"/>
    </row>
    <row r="276" spans="1:7" s="25" customFormat="1" x14ac:dyDescent="0.25">
      <c r="A276" s="42"/>
      <c r="B276" s="42"/>
      <c r="C276" s="44"/>
      <c r="D276" s="45"/>
      <c r="E276" s="27"/>
      <c r="F276" s="40"/>
      <c r="G276" s="42"/>
    </row>
    <row r="277" spans="1:7" s="25" customFormat="1" ht="12.75" customHeight="1" x14ac:dyDescent="0.25">
      <c r="A277" s="40"/>
      <c r="B277" s="42"/>
      <c r="C277" s="55"/>
      <c r="D277" s="56"/>
      <c r="E277" s="27"/>
      <c r="F277" s="40"/>
      <c r="G277" s="42"/>
    </row>
    <row r="278" spans="1:7" s="25" customFormat="1" x14ac:dyDescent="0.25">
      <c r="A278" s="42"/>
      <c r="B278" s="42"/>
      <c r="C278" s="44"/>
      <c r="D278" s="45"/>
      <c r="E278" s="27"/>
      <c r="F278" s="40"/>
      <c r="G278" s="42"/>
    </row>
    <row r="279" spans="1:7" s="25" customFormat="1" x14ac:dyDescent="0.25">
      <c r="A279" s="40"/>
      <c r="B279" s="42"/>
      <c r="C279" s="55"/>
      <c r="D279" s="56"/>
      <c r="E279" s="27"/>
      <c r="F279" s="40"/>
      <c r="G279" s="42"/>
    </row>
    <row r="280" spans="1:7" s="25" customFormat="1" x14ac:dyDescent="0.25">
      <c r="A280" s="42"/>
      <c r="B280" s="42"/>
      <c r="C280" s="44"/>
      <c r="D280" s="45"/>
      <c r="E280" s="27"/>
      <c r="F280" s="40"/>
      <c r="G280" s="42"/>
    </row>
    <row r="281" spans="1:7" s="25" customFormat="1" x14ac:dyDescent="0.25">
      <c r="A281" s="40"/>
      <c r="B281" s="42"/>
      <c r="C281" s="55"/>
      <c r="D281" s="56"/>
      <c r="E281" s="27"/>
      <c r="F281" s="40"/>
      <c r="G281" s="42"/>
    </row>
    <row r="282" spans="1:7" s="25" customFormat="1" x14ac:dyDescent="0.25">
      <c r="A282" s="42"/>
      <c r="B282" s="42"/>
      <c r="C282" s="44"/>
      <c r="D282" s="45"/>
      <c r="E282" s="27"/>
      <c r="F282" s="40"/>
      <c r="G282" s="42"/>
    </row>
    <row r="283" spans="1:7" s="25" customFormat="1" x14ac:dyDescent="0.25">
      <c r="A283" s="42"/>
      <c r="B283" s="42"/>
      <c r="C283" s="55"/>
      <c r="D283" s="56"/>
      <c r="E283" s="27"/>
      <c r="F283" s="40"/>
      <c r="G283" s="42"/>
    </row>
    <row r="284" spans="1:7" s="25" customFormat="1" x14ac:dyDescent="0.25">
      <c r="A284" s="42"/>
      <c r="B284" s="42"/>
      <c r="C284" s="44"/>
      <c r="D284" s="45"/>
      <c r="E284" s="27"/>
      <c r="F284" s="40"/>
      <c r="G284" s="42"/>
    </row>
    <row r="285" spans="1:7" s="25" customFormat="1" x14ac:dyDescent="0.25">
      <c r="A285" s="42"/>
      <c r="B285" s="42"/>
      <c r="C285" s="55"/>
      <c r="D285" s="56"/>
      <c r="E285" s="27"/>
      <c r="F285" s="40"/>
      <c r="G285" s="42"/>
    </row>
    <row r="286" spans="1:7" s="25" customFormat="1" x14ac:dyDescent="0.25">
      <c r="B286" s="42"/>
      <c r="C286" s="44"/>
      <c r="D286" s="45"/>
      <c r="E286" s="27"/>
      <c r="F286" s="40"/>
      <c r="G286" s="42"/>
    </row>
    <row r="287" spans="1:7" s="25" customFormat="1" x14ac:dyDescent="0.25">
      <c r="A287" s="42"/>
      <c r="B287" s="42"/>
      <c r="C287" s="55"/>
      <c r="D287" s="56"/>
      <c r="E287" s="27"/>
      <c r="F287" s="40"/>
      <c r="G287" s="42"/>
    </row>
    <row r="288" spans="1:7" s="25" customFormat="1" x14ac:dyDescent="0.25">
      <c r="A288" s="42"/>
      <c r="B288" s="42"/>
      <c r="C288" s="44"/>
      <c r="D288" s="45"/>
      <c r="E288" s="27"/>
      <c r="F288" s="40"/>
      <c r="G288" s="42"/>
    </row>
    <row r="289" spans="1:7" s="25" customFormat="1" x14ac:dyDescent="0.25">
      <c r="A289" s="42"/>
      <c r="B289" s="42"/>
      <c r="C289" s="55"/>
      <c r="D289" s="56"/>
      <c r="E289" s="27"/>
      <c r="F289" s="40"/>
      <c r="G289" s="42"/>
    </row>
    <row r="290" spans="1:7" s="25" customFormat="1" x14ac:dyDescent="0.25">
      <c r="A290" s="40"/>
      <c r="B290" s="42"/>
      <c r="C290" s="44"/>
      <c r="D290" s="45"/>
      <c r="E290" s="27"/>
      <c r="F290" s="40"/>
      <c r="G290" s="42"/>
    </row>
    <row r="291" spans="1:7" s="25" customFormat="1" x14ac:dyDescent="0.25">
      <c r="A291" s="42"/>
      <c r="B291" s="42"/>
      <c r="C291" s="55"/>
      <c r="D291" s="56"/>
      <c r="E291" s="27"/>
      <c r="F291" s="40"/>
      <c r="G291" s="42"/>
    </row>
    <row r="292" spans="1:7" s="25" customFormat="1" x14ac:dyDescent="0.25">
      <c r="A292" s="42"/>
      <c r="B292" s="42"/>
      <c r="C292" s="44"/>
      <c r="D292" s="45"/>
      <c r="E292" s="27"/>
      <c r="F292" s="40"/>
      <c r="G292" s="42"/>
    </row>
    <row r="293" spans="1:7" s="25" customFormat="1" x14ac:dyDescent="0.25">
      <c r="A293" s="42"/>
      <c r="B293" s="42"/>
      <c r="C293" s="55"/>
      <c r="D293" s="56"/>
      <c r="E293" s="27"/>
      <c r="F293" s="40"/>
      <c r="G293" s="42"/>
    </row>
    <row r="294" spans="1:7" s="25" customFormat="1" x14ac:dyDescent="0.25">
      <c r="A294" s="42"/>
      <c r="B294" s="42"/>
      <c r="C294" s="44"/>
      <c r="D294" s="45"/>
      <c r="E294" s="27"/>
      <c r="F294" s="40"/>
      <c r="G294" s="42"/>
    </row>
    <row r="295" spans="1:7" s="25" customFormat="1" x14ac:dyDescent="0.25">
      <c r="A295" s="42"/>
      <c r="B295" s="42"/>
      <c r="C295" s="55"/>
      <c r="D295" s="56"/>
      <c r="E295" s="27"/>
      <c r="F295" s="40"/>
      <c r="G295" s="42"/>
    </row>
    <row r="296" spans="1:7" s="25" customFormat="1" x14ac:dyDescent="0.25">
      <c r="A296" s="42"/>
      <c r="B296" s="42"/>
      <c r="C296" s="44"/>
      <c r="D296" s="45"/>
      <c r="E296" s="27"/>
      <c r="F296" s="40"/>
      <c r="G296" s="42"/>
    </row>
    <row r="297" spans="1:7" s="25" customFormat="1" x14ac:dyDescent="0.25">
      <c r="A297" s="42"/>
      <c r="B297" s="42"/>
      <c r="C297" s="55"/>
      <c r="D297" s="56"/>
      <c r="E297" s="27"/>
      <c r="F297" s="40"/>
      <c r="G297" s="42"/>
    </row>
    <row r="298" spans="1:7" s="25" customFormat="1" x14ac:dyDescent="0.25">
      <c r="A298" s="42"/>
      <c r="B298" s="42"/>
      <c r="C298" s="44"/>
      <c r="D298" s="45"/>
      <c r="E298" s="27"/>
      <c r="F298" s="40"/>
      <c r="G298" s="42"/>
    </row>
    <row r="299" spans="1:7" s="25" customFormat="1" x14ac:dyDescent="0.25">
      <c r="A299" s="42"/>
      <c r="B299" s="42"/>
      <c r="C299" s="55"/>
      <c r="D299" s="56"/>
      <c r="E299" s="27"/>
      <c r="F299" s="40"/>
      <c r="G299" s="42"/>
    </row>
    <row r="300" spans="1:7" s="25" customFormat="1" x14ac:dyDescent="0.25">
      <c r="A300" s="42"/>
      <c r="B300" s="42"/>
      <c r="C300" s="44"/>
      <c r="D300" s="45"/>
      <c r="E300" s="27"/>
      <c r="F300" s="40"/>
      <c r="G300" s="42"/>
    </row>
    <row r="301" spans="1:7" s="25" customFormat="1" x14ac:dyDescent="0.25">
      <c r="A301" s="42"/>
      <c r="B301" s="42"/>
      <c r="C301" s="55"/>
      <c r="D301" s="56"/>
      <c r="E301" s="27"/>
      <c r="F301" s="40"/>
      <c r="G301" s="42"/>
    </row>
    <row r="302" spans="1:7" s="25" customFormat="1" x14ac:dyDescent="0.25">
      <c r="A302" s="42"/>
      <c r="B302" s="42"/>
      <c r="C302" s="44"/>
      <c r="D302" s="45"/>
      <c r="E302" s="27"/>
      <c r="F302" s="40"/>
      <c r="G302" s="42"/>
    </row>
    <row r="303" spans="1:7" s="25" customFormat="1" x14ac:dyDescent="0.25">
      <c r="A303" s="42"/>
      <c r="B303" s="42"/>
      <c r="C303" s="55"/>
      <c r="D303" s="56"/>
      <c r="E303" s="27"/>
      <c r="F303" s="40"/>
      <c r="G303" s="42"/>
    </row>
    <row r="304" spans="1:7" s="25" customFormat="1" x14ac:dyDescent="0.25">
      <c r="A304" s="42"/>
      <c r="B304" s="42"/>
      <c r="C304" s="44"/>
      <c r="D304" s="45"/>
      <c r="E304" s="27"/>
      <c r="F304" s="40"/>
      <c r="G304" s="42"/>
    </row>
    <row r="305" spans="1:7" s="25" customFormat="1" x14ac:dyDescent="0.25">
      <c r="A305" s="42"/>
      <c r="B305" s="42"/>
      <c r="C305" s="55"/>
      <c r="D305" s="56"/>
      <c r="E305" s="27"/>
      <c r="F305" s="40"/>
      <c r="G305" s="42"/>
    </row>
    <row r="306" spans="1:7" s="25" customFormat="1" x14ac:dyDescent="0.25">
      <c r="A306" s="42"/>
      <c r="B306" s="42"/>
      <c r="C306" s="44"/>
      <c r="D306" s="45"/>
      <c r="E306" s="27"/>
      <c r="F306" s="40"/>
      <c r="G306" s="42"/>
    </row>
    <row r="307" spans="1:7" s="25" customFormat="1" x14ac:dyDescent="0.25">
      <c r="A307" s="42"/>
      <c r="B307" s="42"/>
      <c r="C307" s="55"/>
      <c r="D307" s="56"/>
      <c r="E307" s="27"/>
      <c r="F307" s="40"/>
      <c r="G307" s="42"/>
    </row>
    <row r="308" spans="1:7" s="25" customFormat="1" x14ac:dyDescent="0.25">
      <c r="A308" s="40"/>
      <c r="B308" s="42"/>
      <c r="C308" s="44"/>
      <c r="D308" s="45"/>
      <c r="E308" s="27"/>
      <c r="F308" s="40"/>
      <c r="G308" s="42"/>
    </row>
    <row r="309" spans="1:7" s="25" customFormat="1" x14ac:dyDescent="0.25">
      <c r="A309" s="42"/>
      <c r="B309" s="42"/>
      <c r="C309" s="55"/>
      <c r="D309" s="56"/>
      <c r="E309" s="27"/>
      <c r="F309" s="40"/>
      <c r="G309" s="42"/>
    </row>
    <row r="310" spans="1:7" s="25" customFormat="1" x14ac:dyDescent="0.25">
      <c r="A310" s="40"/>
      <c r="B310" s="42"/>
      <c r="C310" s="44"/>
      <c r="D310" s="45"/>
      <c r="E310" s="27"/>
      <c r="F310" s="40"/>
      <c r="G310" s="42"/>
    </row>
    <row r="311" spans="1:7" s="25" customFormat="1" x14ac:dyDescent="0.25">
      <c r="A311" s="42"/>
      <c r="B311" s="42"/>
      <c r="C311" s="55"/>
      <c r="D311" s="56"/>
      <c r="E311" s="27"/>
      <c r="F311" s="40"/>
      <c r="G311" s="42"/>
    </row>
    <row r="312" spans="1:7" s="25" customFormat="1" x14ac:dyDescent="0.25">
      <c r="A312" s="42"/>
      <c r="B312" s="42"/>
      <c r="C312" s="44"/>
      <c r="D312" s="45"/>
      <c r="E312" s="27"/>
      <c r="F312" s="40"/>
      <c r="G312" s="42"/>
    </row>
    <row r="313" spans="1:7" s="25" customFormat="1" x14ac:dyDescent="0.25">
      <c r="A313" s="42"/>
      <c r="B313" s="42"/>
      <c r="C313" s="55"/>
      <c r="D313" s="56"/>
      <c r="E313" s="27"/>
      <c r="F313" s="40"/>
      <c r="G313" s="42"/>
    </row>
    <row r="314" spans="1:7" s="25" customFormat="1" x14ac:dyDescent="0.25">
      <c r="A314" s="40"/>
      <c r="B314" s="42"/>
      <c r="C314" s="44"/>
      <c r="D314" s="45"/>
      <c r="E314" s="27"/>
      <c r="F314" s="40"/>
      <c r="G314" s="42"/>
    </row>
    <row r="315" spans="1:7" s="25" customFormat="1" x14ac:dyDescent="0.25">
      <c r="A315" s="42"/>
      <c r="B315" s="42"/>
      <c r="C315" s="55"/>
      <c r="D315" s="56"/>
      <c r="E315" s="27"/>
      <c r="F315" s="40"/>
      <c r="G315" s="42"/>
    </row>
    <row r="316" spans="1:7" s="25" customFormat="1" x14ac:dyDescent="0.25">
      <c r="A316" s="42"/>
      <c r="B316" s="42"/>
      <c r="C316" s="44"/>
      <c r="D316" s="45"/>
      <c r="E316" s="27"/>
      <c r="F316" s="40"/>
      <c r="G316" s="42"/>
    </row>
    <row r="317" spans="1:7" s="25" customFormat="1" x14ac:dyDescent="0.25">
      <c r="A317" s="42"/>
      <c r="B317" s="42"/>
      <c r="C317" s="55"/>
      <c r="D317" s="56"/>
      <c r="E317" s="27"/>
      <c r="F317" s="40"/>
      <c r="G317" s="42"/>
    </row>
    <row r="318" spans="1:7" s="25" customFormat="1" x14ac:dyDescent="0.25">
      <c r="A318" s="42"/>
      <c r="B318" s="42"/>
      <c r="C318" s="55"/>
      <c r="D318" s="56"/>
      <c r="E318" s="27"/>
      <c r="F318" s="40"/>
      <c r="G318" s="42"/>
    </row>
    <row r="319" spans="1:7" s="25" customFormat="1" x14ac:dyDescent="0.25">
      <c r="A319" s="42"/>
      <c r="B319" s="42"/>
      <c r="C319" s="44"/>
      <c r="D319" s="45"/>
      <c r="E319" s="27"/>
      <c r="F319" s="40"/>
      <c r="G319" s="42"/>
    </row>
    <row r="320" spans="1:7" s="25" customFormat="1" x14ac:dyDescent="0.25">
      <c r="A320" s="42"/>
      <c r="B320" s="42"/>
      <c r="C320" s="55"/>
      <c r="D320" s="56"/>
      <c r="E320" s="27"/>
      <c r="F320" s="40"/>
      <c r="G320" s="42"/>
    </row>
    <row r="321" spans="1:7" s="25" customFormat="1" x14ac:dyDescent="0.25">
      <c r="A321" s="42"/>
      <c r="B321" s="42"/>
      <c r="C321" s="44"/>
      <c r="D321" s="45"/>
      <c r="E321" s="27"/>
      <c r="F321" s="40"/>
      <c r="G321" s="42"/>
    </row>
    <row r="322" spans="1:7" s="25" customFormat="1" x14ac:dyDescent="0.25">
      <c r="A322" s="42"/>
      <c r="B322" s="42"/>
      <c r="C322" s="55"/>
      <c r="D322" s="56"/>
      <c r="E322" s="27"/>
      <c r="F322" s="40"/>
      <c r="G322" s="42"/>
    </row>
    <row r="323" spans="1:7" s="25" customFormat="1" x14ac:dyDescent="0.25">
      <c r="A323" s="42"/>
      <c r="B323" s="42"/>
      <c r="C323" s="55"/>
      <c r="D323" s="56"/>
      <c r="E323" s="27"/>
      <c r="F323" s="40"/>
      <c r="G323" s="42"/>
    </row>
    <row r="324" spans="1:7" s="25" customFormat="1" x14ac:dyDescent="0.25">
      <c r="A324" s="42"/>
      <c r="B324" s="42"/>
      <c r="C324" s="44"/>
      <c r="D324" s="45"/>
      <c r="E324" s="27"/>
      <c r="F324" s="40"/>
      <c r="G324" s="42"/>
    </row>
    <row r="325" spans="1:7" s="25" customFormat="1" x14ac:dyDescent="0.25">
      <c r="A325" s="42"/>
      <c r="B325" s="42"/>
      <c r="C325" s="55"/>
      <c r="D325" s="56"/>
      <c r="E325" s="27"/>
      <c r="F325" s="40"/>
      <c r="G325" s="42"/>
    </row>
    <row r="326" spans="1:7" s="25" customFormat="1" x14ac:dyDescent="0.25">
      <c r="A326" s="42"/>
      <c r="B326" s="42"/>
      <c r="C326" s="44"/>
      <c r="D326" s="45"/>
      <c r="E326" s="27"/>
      <c r="F326" s="40"/>
      <c r="G326" s="42"/>
    </row>
    <row r="327" spans="1:7" s="25" customFormat="1" x14ac:dyDescent="0.25">
      <c r="A327" s="42"/>
      <c r="B327" s="42"/>
      <c r="C327" s="55"/>
      <c r="D327" s="56"/>
      <c r="E327" s="27"/>
      <c r="F327" s="40"/>
      <c r="G327" s="42"/>
    </row>
    <row r="328" spans="1:7" s="25" customFormat="1" x14ac:dyDescent="0.25">
      <c r="A328" s="42"/>
      <c r="B328" s="42"/>
      <c r="C328" s="44"/>
      <c r="D328" s="45"/>
      <c r="E328" s="27"/>
      <c r="F328" s="40"/>
      <c r="G328" s="42"/>
    </row>
    <row r="329" spans="1:7" s="25" customFormat="1" x14ac:dyDescent="0.25">
      <c r="A329" s="42"/>
      <c r="B329" s="42"/>
      <c r="C329" s="55"/>
      <c r="D329" s="56"/>
      <c r="E329" s="27"/>
      <c r="F329" s="40"/>
      <c r="G329" s="42"/>
    </row>
    <row r="330" spans="1:7" s="25" customFormat="1" x14ac:dyDescent="0.25">
      <c r="A330" s="42"/>
      <c r="B330" s="42"/>
      <c r="C330" s="44"/>
      <c r="D330" s="45"/>
      <c r="E330" s="27"/>
      <c r="F330" s="40"/>
      <c r="G330" s="42"/>
    </row>
    <row r="331" spans="1:7" s="25" customFormat="1" x14ac:dyDescent="0.25">
      <c r="A331" s="42"/>
      <c r="B331" s="42"/>
      <c r="C331" s="55"/>
      <c r="D331" s="56"/>
      <c r="E331" s="27"/>
      <c r="F331" s="40"/>
      <c r="G331" s="42"/>
    </row>
    <row r="332" spans="1:7" s="25" customFormat="1" x14ac:dyDescent="0.25">
      <c r="A332" s="40"/>
      <c r="B332" s="42"/>
      <c r="C332" s="44"/>
      <c r="D332" s="45"/>
      <c r="E332" s="27"/>
      <c r="F332" s="40"/>
      <c r="G332" s="42"/>
    </row>
    <row r="333" spans="1:7" s="25" customFormat="1" x14ac:dyDescent="0.25">
      <c r="A333" s="42"/>
      <c r="B333" s="42"/>
      <c r="C333" s="55"/>
      <c r="D333" s="56"/>
      <c r="E333" s="27"/>
      <c r="F333" s="40"/>
      <c r="G333" s="42"/>
    </row>
    <row r="334" spans="1:7" s="25" customFormat="1" x14ac:dyDescent="0.25">
      <c r="A334" s="42"/>
      <c r="B334" s="42"/>
      <c r="C334" s="44"/>
      <c r="D334" s="45"/>
      <c r="E334" s="27"/>
      <c r="F334" s="40"/>
      <c r="G334" s="42"/>
    </row>
    <row r="335" spans="1:7" s="25" customFormat="1" x14ac:dyDescent="0.25">
      <c r="A335" s="42"/>
      <c r="B335" s="42"/>
      <c r="C335" s="55"/>
      <c r="D335" s="56"/>
      <c r="E335" s="27"/>
      <c r="F335" s="40"/>
      <c r="G335" s="42"/>
    </row>
    <row r="336" spans="1:7" s="25" customFormat="1" x14ac:dyDescent="0.25">
      <c r="A336" s="40"/>
      <c r="B336" s="42"/>
      <c r="C336" s="44"/>
      <c r="D336" s="45"/>
      <c r="E336" s="27"/>
      <c r="F336" s="40"/>
      <c r="G336" s="42"/>
    </row>
    <row r="337" spans="1:7" s="25" customFormat="1" x14ac:dyDescent="0.25">
      <c r="A337" s="42"/>
      <c r="B337" s="42"/>
      <c r="C337" s="55"/>
      <c r="D337" s="56"/>
      <c r="E337" s="27"/>
      <c r="F337" s="40"/>
      <c r="G337" s="42"/>
    </row>
    <row r="338" spans="1:7" x14ac:dyDescent="0.25">
      <c r="A338" s="42"/>
      <c r="B338" s="42"/>
      <c r="C338" s="44"/>
      <c r="D338" s="45"/>
      <c r="E338" s="27"/>
      <c r="F338" s="15"/>
      <c r="G338" s="18"/>
    </row>
    <row r="339" spans="1:7" x14ac:dyDescent="0.25">
      <c r="A339" s="42"/>
      <c r="B339" s="42"/>
      <c r="C339" s="44"/>
      <c r="D339" s="45"/>
      <c r="E339" s="27"/>
      <c r="F339" s="17"/>
      <c r="G339" s="18"/>
    </row>
    <row r="340" spans="1:7" x14ac:dyDescent="0.25">
      <c r="A340" s="42"/>
      <c r="B340" s="42"/>
      <c r="C340" s="44"/>
      <c r="D340" s="45"/>
      <c r="E340" s="27"/>
      <c r="F340" s="17"/>
      <c r="G340" s="18"/>
    </row>
    <row r="341" spans="1:7" x14ac:dyDescent="0.25">
      <c r="A341" s="18"/>
      <c r="E341" s="17"/>
      <c r="F341" s="17"/>
    </row>
    <row r="342" spans="1:7" x14ac:dyDescent="0.25">
      <c r="A342" s="18"/>
      <c r="E342" s="17"/>
      <c r="F342" s="17"/>
    </row>
    <row r="343" spans="1:7" x14ac:dyDescent="0.25">
      <c r="E343" s="17"/>
      <c r="F343" s="17"/>
    </row>
    <row r="344" spans="1:7" x14ac:dyDescent="0.25">
      <c r="E344" s="17"/>
      <c r="F344" s="17"/>
    </row>
    <row r="345" spans="1:7" x14ac:dyDescent="0.25">
      <c r="E345" s="17"/>
      <c r="F345" s="17"/>
    </row>
    <row r="346" spans="1:7" x14ac:dyDescent="0.25">
      <c r="E346" s="17"/>
      <c r="F346" s="17"/>
    </row>
    <row r="347" spans="1:7" x14ac:dyDescent="0.25">
      <c r="E347" s="17"/>
      <c r="F347" s="17"/>
    </row>
    <row r="348" spans="1:7" x14ac:dyDescent="0.25">
      <c r="E348" s="17"/>
      <c r="F348" s="17"/>
    </row>
    <row r="349" spans="1:7" x14ac:dyDescent="0.25">
      <c r="E349" s="17"/>
      <c r="F349" s="17"/>
    </row>
    <row r="350" spans="1:7" x14ac:dyDescent="0.25">
      <c r="E350" s="17"/>
      <c r="F350" s="17"/>
    </row>
    <row r="351" spans="1:7" x14ac:dyDescent="0.25">
      <c r="E351" s="17"/>
      <c r="F351" s="17"/>
    </row>
    <row r="352" spans="1:7" x14ac:dyDescent="0.25">
      <c r="E352" s="17"/>
      <c r="F352" s="17"/>
    </row>
    <row r="353" spans="5:6" x14ac:dyDescent="0.25">
      <c r="E353" s="17"/>
      <c r="F353" s="17"/>
    </row>
    <row r="354" spans="5:6" x14ac:dyDescent="0.25">
      <c r="E354" s="17"/>
      <c r="F354" s="17"/>
    </row>
    <row r="355" spans="5:6" x14ac:dyDescent="0.25">
      <c r="E355" s="17"/>
      <c r="F355" s="17"/>
    </row>
    <row r="356" spans="5:6" x14ac:dyDescent="0.25">
      <c r="E356" s="17"/>
      <c r="F356" s="17"/>
    </row>
    <row r="357" spans="5:6" x14ac:dyDescent="0.25">
      <c r="E357" s="17"/>
      <c r="F357" s="17"/>
    </row>
    <row r="358" spans="5:6" x14ac:dyDescent="0.25">
      <c r="E358" s="17"/>
      <c r="F358" s="17"/>
    </row>
    <row r="359" spans="5:6" x14ac:dyDescent="0.25">
      <c r="E359" s="17"/>
      <c r="F359" s="17"/>
    </row>
    <row r="360" spans="5:6" x14ac:dyDescent="0.25">
      <c r="E360" s="17"/>
      <c r="F360" s="17"/>
    </row>
    <row r="361" spans="5:6" x14ac:dyDescent="0.25">
      <c r="E361" s="17"/>
      <c r="F361" s="17"/>
    </row>
    <row r="362" spans="5:6" x14ac:dyDescent="0.25">
      <c r="E362" s="17"/>
      <c r="F362" s="17"/>
    </row>
    <row r="363" spans="5:6" x14ac:dyDescent="0.25">
      <c r="E363" s="17"/>
      <c r="F363" s="17"/>
    </row>
    <row r="364" spans="5:6" x14ac:dyDescent="0.25">
      <c r="E364" s="17"/>
      <c r="F364" s="17"/>
    </row>
    <row r="365" spans="5:6" x14ac:dyDescent="0.25">
      <c r="E365" s="17"/>
      <c r="F365" s="17"/>
    </row>
    <row r="366" spans="5:6" x14ac:dyDescent="0.25">
      <c r="E366" s="17"/>
      <c r="F366" s="17"/>
    </row>
    <row r="367" spans="5:6" x14ac:dyDescent="0.25">
      <c r="E367" s="17"/>
      <c r="F367" s="17"/>
    </row>
    <row r="368" spans="5:6" x14ac:dyDescent="0.25">
      <c r="E368" s="17"/>
      <c r="F368" s="17"/>
    </row>
    <row r="369" spans="5:6" x14ac:dyDescent="0.25">
      <c r="E369" s="17"/>
      <c r="F369" s="17"/>
    </row>
    <row r="370" spans="5:6" x14ac:dyDescent="0.25">
      <c r="E370" s="17"/>
      <c r="F370" s="17"/>
    </row>
    <row r="371" spans="5:6" x14ac:dyDescent="0.25">
      <c r="E371" s="17"/>
      <c r="F371" s="17"/>
    </row>
    <row r="372" spans="5:6" x14ac:dyDescent="0.25">
      <c r="E372" s="17"/>
      <c r="F372" s="17"/>
    </row>
    <row r="373" spans="5:6" x14ac:dyDescent="0.25">
      <c r="E373" s="17"/>
      <c r="F373" s="17"/>
    </row>
    <row r="374" spans="5:6" x14ac:dyDescent="0.25">
      <c r="E374" s="17"/>
      <c r="F374" s="17"/>
    </row>
    <row r="375" spans="5:6" x14ac:dyDescent="0.25">
      <c r="E375" s="17"/>
      <c r="F375" s="17"/>
    </row>
    <row r="376" spans="5:6" x14ac:dyDescent="0.25">
      <c r="E376" s="17"/>
      <c r="F376" s="17"/>
    </row>
    <row r="377" spans="5:6" x14ac:dyDescent="0.25">
      <c r="E377" s="17"/>
      <c r="F377" s="17"/>
    </row>
    <row r="378" spans="5:6" x14ac:dyDescent="0.25">
      <c r="E378" s="17"/>
      <c r="F378" s="17"/>
    </row>
    <row r="379" spans="5:6" x14ac:dyDescent="0.25">
      <c r="E379" s="17"/>
      <c r="F379" s="17"/>
    </row>
    <row r="380" spans="5:6" x14ac:dyDescent="0.25">
      <c r="E380" s="17"/>
      <c r="F380" s="17"/>
    </row>
    <row r="381" spans="5:6" x14ac:dyDescent="0.25">
      <c r="E381" s="17"/>
      <c r="F381" s="17"/>
    </row>
    <row r="382" spans="5:6" x14ac:dyDescent="0.25">
      <c r="E382" s="17"/>
      <c r="F382" s="17"/>
    </row>
    <row r="383" spans="5:6" x14ac:dyDescent="0.25">
      <c r="E383" s="17"/>
      <c r="F383" s="17"/>
    </row>
    <row r="384" spans="5:6" x14ac:dyDescent="0.25">
      <c r="E384" s="17"/>
      <c r="F384" s="17"/>
    </row>
    <row r="385" spans="5:6" x14ac:dyDescent="0.25">
      <c r="E385" s="17"/>
      <c r="F385" s="17"/>
    </row>
    <row r="386" spans="5:6" x14ac:dyDescent="0.25">
      <c r="E386" s="17"/>
      <c r="F386" s="17"/>
    </row>
    <row r="387" spans="5:6" x14ac:dyDescent="0.25">
      <c r="E387" s="17"/>
      <c r="F387" s="17"/>
    </row>
    <row r="388" spans="5:6" x14ac:dyDescent="0.25">
      <c r="E388" s="17"/>
      <c r="F388" s="17"/>
    </row>
    <row r="389" spans="5:6" x14ac:dyDescent="0.25">
      <c r="E389" s="17"/>
      <c r="F389" s="17"/>
    </row>
    <row r="390" spans="5:6" x14ac:dyDescent="0.25">
      <c r="E390" s="17"/>
      <c r="F390" s="17"/>
    </row>
    <row r="391" spans="5:6" x14ac:dyDescent="0.25">
      <c r="E391" s="17"/>
      <c r="F391" s="17"/>
    </row>
    <row r="392" spans="5:6" x14ac:dyDescent="0.25">
      <c r="E392" s="17"/>
      <c r="F392" s="17"/>
    </row>
    <row r="393" spans="5:6" x14ac:dyDescent="0.25">
      <c r="E393" s="17"/>
      <c r="F393" s="17"/>
    </row>
    <row r="394" spans="5:6" x14ac:dyDescent="0.25">
      <c r="E394" s="17"/>
      <c r="F394" s="17"/>
    </row>
    <row r="395" spans="5:6" x14ac:dyDescent="0.25">
      <c r="E395" s="17"/>
      <c r="F395" s="17"/>
    </row>
    <row r="396" spans="5:6" x14ac:dyDescent="0.25">
      <c r="E396" s="17"/>
      <c r="F396" s="17"/>
    </row>
    <row r="397" spans="5:6" x14ac:dyDescent="0.25">
      <c r="E397" s="17"/>
      <c r="F397" s="17"/>
    </row>
    <row r="398" spans="5:6" x14ac:dyDescent="0.25">
      <c r="E398" s="17"/>
      <c r="F398" s="17"/>
    </row>
    <row r="399" spans="5:6" x14ac:dyDescent="0.25">
      <c r="E399" s="17"/>
      <c r="F399" s="17"/>
    </row>
    <row r="400" spans="5:6" x14ac:dyDescent="0.25">
      <c r="E400" s="17"/>
      <c r="F400" s="17"/>
    </row>
    <row r="401" spans="5:6" x14ac:dyDescent="0.25">
      <c r="E401" s="17"/>
      <c r="F401" s="17"/>
    </row>
    <row r="402" spans="5:6" x14ac:dyDescent="0.25">
      <c r="E402" s="17"/>
      <c r="F402" s="17"/>
    </row>
    <row r="403" spans="5:6" x14ac:dyDescent="0.25">
      <c r="E403" s="17"/>
      <c r="F403" s="17"/>
    </row>
    <row r="404" spans="5:6" x14ac:dyDescent="0.25">
      <c r="E404" s="17"/>
      <c r="F404" s="17"/>
    </row>
    <row r="405" spans="5:6" x14ac:dyDescent="0.25">
      <c r="E405" s="17"/>
      <c r="F405" s="17"/>
    </row>
    <row r="406" spans="5:6" x14ac:dyDescent="0.25">
      <c r="E406" s="17"/>
      <c r="F406" s="17"/>
    </row>
    <row r="407" spans="5:6" x14ac:dyDescent="0.25">
      <c r="E407" s="17"/>
      <c r="F407" s="17"/>
    </row>
    <row r="408" spans="5:6" x14ac:dyDescent="0.25">
      <c r="E408" s="17"/>
      <c r="F408" s="17"/>
    </row>
    <row r="409" spans="5:6" x14ac:dyDescent="0.25">
      <c r="E409" s="17"/>
      <c r="F409" s="17"/>
    </row>
    <row r="410" spans="5:6" x14ac:dyDescent="0.25">
      <c r="E410" s="17"/>
      <c r="F410" s="17"/>
    </row>
    <row r="411" spans="5:6" x14ac:dyDescent="0.25">
      <c r="E411" s="17"/>
      <c r="F411" s="17"/>
    </row>
    <row r="412" spans="5:6" x14ac:dyDescent="0.25">
      <c r="E412" s="17"/>
      <c r="F412" s="17"/>
    </row>
    <row r="413" spans="5:6" x14ac:dyDescent="0.25">
      <c r="E413" s="17"/>
      <c r="F413" s="17"/>
    </row>
    <row r="414" spans="5:6" x14ac:dyDescent="0.25">
      <c r="E414" s="17"/>
      <c r="F414" s="17"/>
    </row>
    <row r="415" spans="5:6" x14ac:dyDescent="0.25">
      <c r="E415" s="17"/>
      <c r="F415" s="17"/>
    </row>
    <row r="416" spans="5:6" x14ac:dyDescent="0.25">
      <c r="E416" s="17"/>
      <c r="F416" s="17"/>
    </row>
  </sheetData>
  <mergeCells count="2">
    <mergeCell ref="C7:D7"/>
    <mergeCell ref="A4:D5"/>
  </mergeCells>
  <phoneticPr fontId="0" type="noConversion"/>
  <pageMargins left="0.15748031496062992" right="0.15748031496062992" top="0.19685039370078741" bottom="0.45" header="0.19685039370078741" footer="0.11811023622047245"/>
  <pageSetup scale="91" orientation="portrait" verticalDpi="0" r:id="rId1"/>
  <headerFooter alignWithMargins="0">
    <oddFooter>&amp;L&amp;8KNP 2011 Checklist - Other Plants&amp;C&amp;8Page &amp;P of &amp;N</oddFooter>
  </headerFooter>
  <rowBreaks count="3" manualBreakCount="3">
    <brk id="277" max="23" man="1"/>
    <brk id="304" max="23" man="1"/>
    <brk id="338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6"/>
  <sheetViews>
    <sheetView view="pageBreakPreview" zoomScale="60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N22" sqref="N22"/>
    </sheetView>
  </sheetViews>
  <sheetFormatPr defaultRowHeight="13.2" x14ac:dyDescent="0.25"/>
  <cols>
    <col min="1" max="1" width="2.33203125" bestFit="1" customWidth="1"/>
    <col min="2" max="2" width="0.88671875" customWidth="1"/>
    <col min="3" max="3" width="25" style="9" customWidth="1"/>
    <col min="4" max="4" width="20.6640625" style="10" customWidth="1"/>
    <col min="5" max="5" width="31.5546875" style="1" customWidth="1"/>
    <col min="6" max="6" width="4.6640625" style="1" bestFit="1" customWidth="1"/>
  </cols>
  <sheetData>
    <row r="1" spans="1:7" ht="15.6" x14ac:dyDescent="0.25">
      <c r="A1" s="30" t="s">
        <v>256</v>
      </c>
      <c r="B1" s="18"/>
      <c r="C1" s="31"/>
      <c r="D1" s="32"/>
      <c r="E1" s="190" t="str">
        <f>'Index - Family Tribe'!E1</f>
        <v>2025 Checklist</v>
      </c>
      <c r="F1" s="17"/>
      <c r="G1" s="17"/>
    </row>
    <row r="2" spans="1:7" x14ac:dyDescent="0.25">
      <c r="A2" s="18"/>
      <c r="B2" s="18" t="s">
        <v>364</v>
      </c>
      <c r="E2" s="191" t="s">
        <v>1737</v>
      </c>
      <c r="F2" s="17"/>
      <c r="G2" s="18"/>
    </row>
    <row r="3" spans="1:7" ht="12.75" customHeight="1" x14ac:dyDescent="0.25">
      <c r="A3" s="18"/>
      <c r="B3" s="30"/>
      <c r="C3" s="30"/>
      <c r="D3" s="37"/>
      <c r="E3" s="17"/>
      <c r="F3" s="17"/>
      <c r="G3" s="18"/>
    </row>
    <row r="4" spans="1:7" ht="12.75" customHeight="1" x14ac:dyDescent="0.4">
      <c r="A4" s="166"/>
      <c r="B4" s="240" t="s">
        <v>457</v>
      </c>
      <c r="C4" s="240"/>
      <c r="D4" s="240"/>
      <c r="E4" s="17"/>
      <c r="F4" s="17"/>
      <c r="G4" s="18"/>
    </row>
    <row r="5" spans="1:7" ht="12.75" customHeight="1" x14ac:dyDescent="0.4">
      <c r="A5" s="166"/>
      <c r="B5" s="240"/>
      <c r="C5" s="240"/>
      <c r="D5" s="240"/>
      <c r="F5" s="15"/>
      <c r="G5" s="18"/>
    </row>
    <row r="6" spans="1:7" x14ac:dyDescent="0.25">
      <c r="C6" s="17"/>
      <c r="D6" s="17"/>
      <c r="E6" s="15"/>
      <c r="F6" s="15"/>
      <c r="G6" s="18"/>
    </row>
    <row r="7" spans="1:7" x14ac:dyDescent="0.25">
      <c r="C7" s="17"/>
      <c r="D7" s="26"/>
      <c r="E7" s="15"/>
      <c r="F7" s="15"/>
      <c r="G7" s="18"/>
    </row>
    <row r="8" spans="1:7" x14ac:dyDescent="0.25">
      <c r="A8" s="18"/>
      <c r="B8" s="18"/>
      <c r="D8" s="26"/>
      <c r="E8" s="17"/>
      <c r="F8" s="15"/>
      <c r="G8" s="18"/>
    </row>
    <row r="9" spans="1:7" x14ac:dyDescent="0.25">
      <c r="A9" s="38" t="s">
        <v>249</v>
      </c>
      <c r="B9" s="18"/>
      <c r="C9" s="24" t="s">
        <v>107</v>
      </c>
      <c r="D9" s="29" t="s">
        <v>108</v>
      </c>
      <c r="E9" s="38" t="s">
        <v>361</v>
      </c>
      <c r="F9" s="15"/>
      <c r="G9" s="18"/>
    </row>
    <row r="10" spans="1:7" x14ac:dyDescent="0.25">
      <c r="A10" s="15"/>
      <c r="B10" s="18"/>
      <c r="C10" s="11"/>
      <c r="D10" s="26"/>
      <c r="E10" s="15"/>
      <c r="F10" s="15"/>
      <c r="G10" s="18"/>
    </row>
    <row r="11" spans="1:7" x14ac:dyDescent="0.25">
      <c r="A11" s="38"/>
      <c r="B11" s="18"/>
      <c r="C11" s="24" t="s">
        <v>456</v>
      </c>
      <c r="D11" s="29" t="str">
        <f>'Index - Family Tribe'!B82</f>
        <v>Equisetaceae</v>
      </c>
      <c r="E11" s="38"/>
      <c r="F11" s="15"/>
      <c r="G11" s="18"/>
    </row>
    <row r="12" spans="1:7" s="117" customFormat="1" x14ac:dyDescent="0.25">
      <c r="A12" s="114"/>
      <c r="B12" s="18"/>
      <c r="C12" s="71" t="s">
        <v>461</v>
      </c>
      <c r="D12" s="85" t="s">
        <v>462</v>
      </c>
      <c r="E12" s="23"/>
      <c r="F12" s="115"/>
      <c r="G12" s="116"/>
    </row>
    <row r="13" spans="1:7" s="117" customFormat="1" x14ac:dyDescent="0.25">
      <c r="A13" s="114"/>
      <c r="B13" s="18"/>
      <c r="C13" s="71" t="s">
        <v>459</v>
      </c>
      <c r="D13" s="85" t="s">
        <v>460</v>
      </c>
      <c r="E13" s="23"/>
      <c r="F13" s="115"/>
      <c r="G13" s="116"/>
    </row>
    <row r="14" spans="1:7" s="117" customFormat="1" x14ac:dyDescent="0.25">
      <c r="A14" s="114"/>
      <c r="B14" s="18"/>
      <c r="C14" s="71" t="s">
        <v>1719</v>
      </c>
      <c r="D14" s="85" t="s">
        <v>1720</v>
      </c>
      <c r="E14" s="23"/>
      <c r="F14" s="115"/>
      <c r="G14" s="116"/>
    </row>
    <row r="15" spans="1:7" s="117" customFormat="1" x14ac:dyDescent="0.25">
      <c r="A15" s="114"/>
      <c r="B15" s="18"/>
      <c r="C15" s="71" t="s">
        <v>458</v>
      </c>
      <c r="D15" s="85" t="s">
        <v>1631</v>
      </c>
      <c r="E15" s="23"/>
      <c r="F15" s="115"/>
      <c r="G15" s="116"/>
    </row>
    <row r="16" spans="1:7" s="25" customFormat="1" x14ac:dyDescent="0.25">
      <c r="A16" s="139"/>
      <c r="B16" s="42"/>
      <c r="C16" s="142"/>
      <c r="D16" s="143"/>
      <c r="E16" s="144"/>
      <c r="F16" s="40"/>
      <c r="G16" s="42"/>
    </row>
    <row r="17" spans="1:7" s="25" customFormat="1" x14ac:dyDescent="0.25">
      <c r="A17" s="41"/>
      <c r="B17" s="18"/>
      <c r="C17" s="11" t="s">
        <v>463</v>
      </c>
      <c r="D17" s="26" t="s">
        <v>804</v>
      </c>
      <c r="E17" s="23"/>
      <c r="F17" s="40"/>
      <c r="G17" s="42"/>
    </row>
    <row r="18" spans="1:7" s="117" customFormat="1" x14ac:dyDescent="0.25">
      <c r="A18" s="114"/>
      <c r="B18" s="18"/>
      <c r="C18" s="71" t="s">
        <v>464</v>
      </c>
      <c r="D18" s="85" t="s">
        <v>465</v>
      </c>
      <c r="E18" s="23"/>
      <c r="F18" s="115"/>
      <c r="G18" s="116"/>
    </row>
    <row r="19" spans="1:7" s="117" customFormat="1" x14ac:dyDescent="0.25">
      <c r="A19" s="114"/>
      <c r="B19" s="18"/>
      <c r="C19" s="71" t="s">
        <v>816</v>
      </c>
      <c r="D19" s="85" t="s">
        <v>805</v>
      </c>
      <c r="E19" s="23"/>
      <c r="F19" s="115"/>
      <c r="G19" s="116"/>
    </row>
    <row r="20" spans="1:7" s="117" customFormat="1" x14ac:dyDescent="0.25">
      <c r="A20" s="114"/>
      <c r="B20" s="18"/>
      <c r="C20" s="71" t="s">
        <v>817</v>
      </c>
      <c r="D20" s="85" t="s">
        <v>806</v>
      </c>
      <c r="E20" s="23"/>
      <c r="F20" s="115"/>
      <c r="G20" s="116"/>
    </row>
    <row r="21" spans="1:7" s="117" customFormat="1" x14ac:dyDescent="0.25">
      <c r="A21" s="114"/>
      <c r="B21" s="18"/>
      <c r="C21" s="71" t="s">
        <v>818</v>
      </c>
      <c r="D21" s="85" t="s">
        <v>807</v>
      </c>
      <c r="E21" s="23"/>
      <c r="F21" s="115"/>
      <c r="G21" s="116"/>
    </row>
    <row r="22" spans="1:7" s="117" customFormat="1" x14ac:dyDescent="0.25">
      <c r="A22" s="114"/>
      <c r="B22" s="18"/>
      <c r="C22" s="71" t="s">
        <v>819</v>
      </c>
      <c r="D22" s="85" t="s">
        <v>1630</v>
      </c>
      <c r="E22" s="23"/>
      <c r="F22" s="115"/>
      <c r="G22" s="116"/>
    </row>
    <row r="23" spans="1:7" s="117" customFormat="1" x14ac:dyDescent="0.25">
      <c r="A23" s="114"/>
      <c r="B23" s="18"/>
      <c r="C23" s="71" t="s">
        <v>1674</v>
      </c>
      <c r="D23" s="85" t="s">
        <v>1710</v>
      </c>
      <c r="E23" s="23"/>
      <c r="F23" s="115"/>
      <c r="G23" s="116"/>
    </row>
    <row r="24" spans="1:7" s="117" customFormat="1" x14ac:dyDescent="0.25">
      <c r="A24" s="114"/>
      <c r="B24" s="18"/>
      <c r="C24" s="71" t="s">
        <v>1675</v>
      </c>
      <c r="D24" s="85" t="s">
        <v>1676</v>
      </c>
      <c r="E24" s="23"/>
      <c r="F24" s="115"/>
      <c r="G24" s="116"/>
    </row>
    <row r="25" spans="1:7" s="117" customFormat="1" x14ac:dyDescent="0.25">
      <c r="A25" s="114"/>
      <c r="B25" s="18"/>
      <c r="C25" s="71" t="s">
        <v>1677</v>
      </c>
      <c r="D25" s="85" t="s">
        <v>1678</v>
      </c>
      <c r="E25" s="23"/>
      <c r="F25" s="115"/>
      <c r="G25" s="116"/>
    </row>
    <row r="26" spans="1:7" s="117" customFormat="1" x14ac:dyDescent="0.25">
      <c r="A26" s="114"/>
      <c r="B26" s="18"/>
      <c r="C26" s="71" t="s">
        <v>1679</v>
      </c>
      <c r="D26" s="85" t="s">
        <v>1680</v>
      </c>
      <c r="E26" s="23"/>
      <c r="F26" s="115"/>
      <c r="G26" s="116"/>
    </row>
    <row r="27" spans="1:7" s="117" customFormat="1" x14ac:dyDescent="0.25">
      <c r="A27" s="114"/>
      <c r="B27" s="18"/>
      <c r="C27" s="71" t="s">
        <v>820</v>
      </c>
      <c r="D27" s="85" t="s">
        <v>808</v>
      </c>
      <c r="E27" s="23"/>
      <c r="F27" s="115"/>
      <c r="G27" s="116"/>
    </row>
    <row r="28" spans="1:7" s="25" customFormat="1" x14ac:dyDescent="0.25">
      <c r="A28" s="139"/>
      <c r="B28" s="42"/>
      <c r="C28" s="142"/>
      <c r="D28" s="143"/>
      <c r="E28" s="144"/>
      <c r="F28" s="40"/>
      <c r="G28" s="42"/>
    </row>
    <row r="29" spans="1:7" s="25" customFormat="1" x14ac:dyDescent="0.25">
      <c r="A29" s="41"/>
      <c r="B29" s="18"/>
      <c r="C29" s="106" t="s">
        <v>690</v>
      </c>
      <c r="D29" s="122" t="s">
        <v>815</v>
      </c>
      <c r="E29" s="23"/>
      <c r="F29" s="40"/>
      <c r="G29" s="42"/>
    </row>
    <row r="30" spans="1:7" s="25" customFormat="1" x14ac:dyDescent="0.25">
      <c r="A30" s="41"/>
      <c r="B30" s="18"/>
      <c r="C30" s="71" t="s">
        <v>821</v>
      </c>
      <c r="D30" s="85" t="s">
        <v>809</v>
      </c>
      <c r="E30" s="23"/>
      <c r="F30" s="40"/>
      <c r="G30" s="42"/>
    </row>
    <row r="31" spans="1:7" s="25" customFormat="1" x14ac:dyDescent="0.25">
      <c r="A31" s="41"/>
      <c r="B31" s="18"/>
      <c r="C31" s="71" t="s">
        <v>822</v>
      </c>
      <c r="D31" s="85" t="s">
        <v>810</v>
      </c>
      <c r="E31" s="23"/>
      <c r="F31" s="40"/>
      <c r="G31" s="42"/>
    </row>
    <row r="32" spans="1:7" s="25" customFormat="1" x14ac:dyDescent="0.25">
      <c r="A32" s="41"/>
      <c r="B32" s="18"/>
      <c r="C32" s="71" t="s">
        <v>811</v>
      </c>
      <c r="D32" s="85" t="s">
        <v>812</v>
      </c>
      <c r="E32" s="23"/>
      <c r="F32" s="40"/>
      <c r="G32" s="42"/>
    </row>
    <row r="33" spans="1:7" s="25" customFormat="1" x14ac:dyDescent="0.25">
      <c r="A33" s="41"/>
      <c r="B33" s="18"/>
      <c r="C33" s="71" t="s">
        <v>813</v>
      </c>
      <c r="D33" s="85" t="s">
        <v>814</v>
      </c>
      <c r="E33" s="23"/>
      <c r="F33" s="40"/>
      <c r="G33" s="42"/>
    </row>
    <row r="34" spans="1:7" s="25" customFormat="1" x14ac:dyDescent="0.25">
      <c r="A34" s="139"/>
      <c r="B34" s="42"/>
      <c r="C34" s="142"/>
      <c r="D34" s="143"/>
      <c r="E34" s="144"/>
      <c r="F34" s="40"/>
      <c r="G34" s="42"/>
    </row>
    <row r="35" spans="1:7" s="25" customFormat="1" x14ac:dyDescent="0.25">
      <c r="A35" s="41"/>
      <c r="B35" s="18"/>
      <c r="C35" s="106" t="s">
        <v>692</v>
      </c>
      <c r="D35" s="80"/>
      <c r="E35" s="23"/>
      <c r="F35" s="40"/>
      <c r="G35" s="42"/>
    </row>
    <row r="36" spans="1:7" s="25" customFormat="1" x14ac:dyDescent="0.25">
      <c r="A36" s="41"/>
      <c r="B36" s="18"/>
      <c r="C36" s="106"/>
      <c r="D36" s="80"/>
      <c r="E36" s="23"/>
      <c r="F36" s="40"/>
      <c r="G36" s="42"/>
    </row>
    <row r="37" spans="1:7" s="25" customFormat="1" x14ac:dyDescent="0.25">
      <c r="A37" s="41"/>
      <c r="B37" s="18"/>
      <c r="C37" s="106"/>
      <c r="D37" s="80"/>
      <c r="E37" s="23"/>
      <c r="F37" s="40"/>
      <c r="G37" s="42"/>
    </row>
    <row r="38" spans="1:7" s="25" customFormat="1" x14ac:dyDescent="0.25">
      <c r="A38" s="41"/>
      <c r="B38" s="18"/>
      <c r="C38" s="106"/>
      <c r="D38" s="80"/>
      <c r="E38" s="23"/>
      <c r="F38" s="40"/>
      <c r="G38" s="42"/>
    </row>
    <row r="39" spans="1:7" s="25" customFormat="1" x14ac:dyDescent="0.25">
      <c r="A39" s="139"/>
      <c r="B39" s="42"/>
      <c r="C39" s="142"/>
      <c r="D39" s="143"/>
      <c r="E39" s="144"/>
      <c r="F39" s="40"/>
      <c r="G39" s="42"/>
    </row>
    <row r="40" spans="1:7" s="25" customFormat="1" x14ac:dyDescent="0.25">
      <c r="A40" s="41"/>
      <c r="B40" s="18"/>
      <c r="C40" s="106" t="s">
        <v>691</v>
      </c>
      <c r="D40" s="80"/>
      <c r="E40" s="23"/>
      <c r="F40" s="40"/>
      <c r="G40" s="42"/>
    </row>
    <row r="41" spans="1:7" s="25" customFormat="1" x14ac:dyDescent="0.25">
      <c r="A41" s="41"/>
      <c r="B41" s="18"/>
      <c r="C41" s="79"/>
      <c r="D41" s="80"/>
      <c r="E41" s="23"/>
      <c r="F41" s="40"/>
      <c r="G41" s="42"/>
    </row>
    <row r="42" spans="1:7" s="25" customFormat="1" x14ac:dyDescent="0.25">
      <c r="A42" s="41"/>
      <c r="B42" s="18"/>
      <c r="C42" s="79"/>
      <c r="D42" s="80"/>
      <c r="E42" s="23"/>
      <c r="F42" s="40"/>
      <c r="G42" s="42"/>
    </row>
    <row r="43" spans="1:7" s="25" customFormat="1" x14ac:dyDescent="0.25">
      <c r="A43" s="41"/>
      <c r="B43" s="18"/>
      <c r="C43" s="79"/>
      <c r="D43" s="80"/>
      <c r="E43" s="23"/>
      <c r="F43" s="40"/>
      <c r="G43" s="42"/>
    </row>
    <row r="44" spans="1:7" s="25" customFormat="1" x14ac:dyDescent="0.25">
      <c r="A44" s="41"/>
      <c r="B44" s="41"/>
      <c r="C44" s="79"/>
      <c r="D44" s="80"/>
      <c r="E44" s="23"/>
      <c r="F44" s="40"/>
      <c r="G44" s="42"/>
    </row>
    <row r="45" spans="1:7" s="25" customFormat="1" x14ac:dyDescent="0.25">
      <c r="A45" s="41"/>
      <c r="B45" s="41"/>
      <c r="C45" s="79"/>
      <c r="D45" s="80"/>
      <c r="E45" s="23"/>
      <c r="F45" s="40"/>
      <c r="G45" s="42"/>
    </row>
    <row r="46" spans="1:7" s="25" customFormat="1" x14ac:dyDescent="0.25">
      <c r="A46" s="41"/>
      <c r="B46" s="41"/>
      <c r="C46" s="79"/>
      <c r="D46" s="80"/>
      <c r="E46" s="23"/>
      <c r="F46" s="40"/>
      <c r="G46" s="42"/>
    </row>
    <row r="47" spans="1:7" s="25" customFormat="1" x14ac:dyDescent="0.25">
      <c r="A47" s="41"/>
      <c r="B47" s="41"/>
      <c r="C47" s="79"/>
      <c r="D47" s="80"/>
      <c r="E47" s="23"/>
      <c r="F47" s="40"/>
      <c r="G47" s="42"/>
    </row>
    <row r="48" spans="1:7" s="25" customFormat="1" x14ac:dyDescent="0.25">
      <c r="A48" s="41"/>
      <c r="B48" s="41"/>
      <c r="C48" s="79"/>
      <c r="D48" s="80"/>
      <c r="E48" s="23"/>
      <c r="F48" s="40"/>
      <c r="G48" s="42"/>
    </row>
    <row r="49" spans="1:7" s="25" customFormat="1" x14ac:dyDescent="0.25">
      <c r="A49" s="41"/>
      <c r="B49" s="41"/>
      <c r="C49" s="79"/>
      <c r="D49" s="80"/>
      <c r="E49" s="23"/>
      <c r="F49" s="40"/>
      <c r="G49" s="42"/>
    </row>
    <row r="50" spans="1:7" s="25" customFormat="1" x14ac:dyDescent="0.25">
      <c r="A50" s="41"/>
      <c r="B50" s="41"/>
      <c r="C50" s="79"/>
      <c r="D50" s="80"/>
      <c r="E50" s="23"/>
      <c r="F50" s="40"/>
      <c r="G50" s="42"/>
    </row>
    <row r="51" spans="1:7" s="25" customFormat="1" x14ac:dyDescent="0.25">
      <c r="A51" s="41"/>
      <c r="B51" s="41"/>
      <c r="C51" s="79"/>
      <c r="D51" s="80"/>
      <c r="E51" s="23"/>
      <c r="F51" s="40"/>
      <c r="G51" s="42"/>
    </row>
    <row r="52" spans="1:7" s="25" customFormat="1" x14ac:dyDescent="0.25">
      <c r="A52" s="41"/>
      <c r="B52" s="41"/>
      <c r="C52" s="79"/>
      <c r="D52" s="80"/>
      <c r="E52" s="23"/>
      <c r="F52" s="40"/>
      <c r="G52" s="42"/>
    </row>
    <row r="53" spans="1:7" s="25" customFormat="1" x14ac:dyDescent="0.25">
      <c r="A53" s="41"/>
      <c r="B53" s="41"/>
      <c r="C53" s="79"/>
      <c r="D53" s="80"/>
      <c r="E53" s="23"/>
      <c r="F53" s="40"/>
      <c r="G53" s="42"/>
    </row>
    <row r="54" spans="1:7" s="25" customFormat="1" x14ac:dyDescent="0.25">
      <c r="A54" s="41"/>
      <c r="B54" s="41"/>
      <c r="C54" s="79"/>
      <c r="D54" s="80"/>
      <c r="E54" s="23"/>
      <c r="F54" s="40"/>
      <c r="G54" s="42"/>
    </row>
    <row r="55" spans="1:7" s="25" customFormat="1" x14ac:dyDescent="0.25">
      <c r="A55" s="41"/>
      <c r="B55" s="41"/>
      <c r="C55" s="79"/>
      <c r="D55" s="80"/>
      <c r="E55" s="23"/>
      <c r="F55" s="40"/>
      <c r="G55" s="42"/>
    </row>
    <row r="56" spans="1:7" s="25" customFormat="1" x14ac:dyDescent="0.25">
      <c r="A56" s="38"/>
      <c r="B56" s="41"/>
      <c r="C56" s="79"/>
      <c r="D56" s="80"/>
      <c r="E56" s="23"/>
      <c r="F56" s="40"/>
      <c r="G56" s="42"/>
    </row>
    <row r="57" spans="1:7" s="25" customFormat="1" x14ac:dyDescent="0.25">
      <c r="A57" s="41"/>
      <c r="B57" s="41"/>
      <c r="C57" s="79"/>
      <c r="D57" s="80"/>
      <c r="E57" s="23"/>
      <c r="F57" s="40"/>
      <c r="G57" s="42"/>
    </row>
    <row r="58" spans="1:7" s="25" customFormat="1" x14ac:dyDescent="0.25">
      <c r="A58" s="38"/>
      <c r="B58" s="41"/>
      <c r="C58" s="79"/>
      <c r="D58" s="80"/>
      <c r="E58" s="23"/>
      <c r="F58" s="40"/>
      <c r="G58" s="42"/>
    </row>
    <row r="59" spans="1:7" s="25" customFormat="1" x14ac:dyDescent="0.25">
      <c r="A59" s="41"/>
      <c r="B59" s="41"/>
      <c r="C59" s="79"/>
      <c r="D59" s="80"/>
      <c r="E59" s="23"/>
      <c r="F59" s="40"/>
      <c r="G59" s="42"/>
    </row>
    <row r="60" spans="1:7" s="25" customFormat="1" x14ac:dyDescent="0.25">
      <c r="A60" s="42"/>
      <c r="B60" s="42"/>
      <c r="C60" s="62"/>
      <c r="D60" s="63"/>
      <c r="E60" s="27"/>
      <c r="F60" s="40"/>
      <c r="G60" s="42"/>
    </row>
    <row r="61" spans="1:7" s="25" customFormat="1" x14ac:dyDescent="0.25">
      <c r="A61" s="42"/>
      <c r="B61" s="42"/>
      <c r="C61" s="62"/>
      <c r="D61" s="63"/>
      <c r="E61" s="27"/>
      <c r="F61" s="40"/>
      <c r="G61" s="42"/>
    </row>
    <row r="62" spans="1:7" s="25" customFormat="1" x14ac:dyDescent="0.25">
      <c r="A62" s="40"/>
      <c r="B62" s="42"/>
      <c r="C62" s="62"/>
      <c r="D62" s="63"/>
      <c r="E62" s="27"/>
      <c r="F62" s="40"/>
      <c r="G62" s="42"/>
    </row>
    <row r="63" spans="1:7" s="25" customFormat="1" x14ac:dyDescent="0.25">
      <c r="A63" s="42"/>
      <c r="B63" s="42"/>
      <c r="C63" s="62"/>
      <c r="D63" s="63"/>
      <c r="E63" s="27"/>
      <c r="F63" s="40"/>
      <c r="G63" s="42"/>
    </row>
    <row r="64" spans="1:7" s="25" customFormat="1" x14ac:dyDescent="0.25">
      <c r="A64" s="40"/>
      <c r="B64" s="42"/>
      <c r="C64" s="62"/>
      <c r="D64" s="63"/>
      <c r="E64" s="27"/>
      <c r="F64" s="40"/>
      <c r="G64" s="42"/>
    </row>
    <row r="65" spans="1:7" s="25" customFormat="1" x14ac:dyDescent="0.25">
      <c r="A65" s="42"/>
      <c r="B65" s="42"/>
      <c r="C65" s="62"/>
      <c r="D65" s="63"/>
      <c r="E65" s="27"/>
      <c r="F65" s="40"/>
      <c r="G65" s="42"/>
    </row>
    <row r="66" spans="1:7" s="25" customFormat="1" x14ac:dyDescent="0.25">
      <c r="A66" s="42"/>
      <c r="B66" s="42"/>
      <c r="C66" s="62"/>
      <c r="D66" s="63"/>
      <c r="E66" s="27"/>
      <c r="F66" s="40"/>
      <c r="G66" s="42"/>
    </row>
    <row r="67" spans="1:7" s="25" customFormat="1" x14ac:dyDescent="0.25">
      <c r="A67" s="42"/>
      <c r="B67" s="42"/>
      <c r="C67" s="62"/>
      <c r="D67" s="63"/>
      <c r="E67" s="27"/>
      <c r="F67" s="40"/>
      <c r="G67" s="42"/>
    </row>
    <row r="68" spans="1:7" s="25" customFormat="1" x14ac:dyDescent="0.25">
      <c r="A68" s="42"/>
      <c r="B68" s="42"/>
      <c r="C68" s="62"/>
      <c r="D68" s="63"/>
      <c r="E68" s="27"/>
      <c r="F68" s="40"/>
      <c r="G68" s="42"/>
    </row>
    <row r="69" spans="1:7" s="25" customFormat="1" x14ac:dyDescent="0.25">
      <c r="A69" s="42"/>
      <c r="B69" s="42"/>
      <c r="C69" s="62"/>
      <c r="D69" s="63"/>
      <c r="E69" s="27"/>
      <c r="F69" s="40"/>
      <c r="G69" s="42"/>
    </row>
    <row r="70" spans="1:7" s="25" customFormat="1" x14ac:dyDescent="0.25">
      <c r="A70" s="42"/>
      <c r="B70" s="42"/>
      <c r="C70" s="62"/>
      <c r="D70" s="63"/>
      <c r="E70" s="27"/>
      <c r="F70" s="40"/>
      <c r="G70" s="42"/>
    </row>
    <row r="71" spans="1:7" s="25" customFormat="1" x14ac:dyDescent="0.25">
      <c r="A71" s="42"/>
      <c r="B71" s="42"/>
      <c r="C71" s="62"/>
      <c r="D71" s="63"/>
      <c r="E71" s="27"/>
      <c r="F71" s="40"/>
      <c r="G71" s="42"/>
    </row>
    <row r="72" spans="1:7" s="25" customFormat="1" x14ac:dyDescent="0.25">
      <c r="A72" s="42"/>
      <c r="B72" s="42"/>
      <c r="C72" s="62"/>
      <c r="D72" s="63"/>
      <c r="E72" s="27"/>
      <c r="F72" s="40"/>
      <c r="G72" s="42"/>
    </row>
    <row r="73" spans="1:7" s="25" customFormat="1" x14ac:dyDescent="0.25">
      <c r="A73" s="42"/>
      <c r="B73" s="42"/>
      <c r="C73" s="62"/>
      <c r="D73" s="63"/>
      <c r="E73" s="27"/>
      <c r="F73" s="40"/>
      <c r="G73" s="42"/>
    </row>
    <row r="74" spans="1:7" s="25" customFormat="1" x14ac:dyDescent="0.25">
      <c r="A74" s="42"/>
      <c r="B74" s="42"/>
      <c r="C74" s="62"/>
      <c r="D74" s="63"/>
      <c r="E74" s="27"/>
      <c r="F74" s="40"/>
      <c r="G74" s="42"/>
    </row>
    <row r="75" spans="1:7" s="25" customFormat="1" x14ac:dyDescent="0.25">
      <c r="A75" s="42"/>
      <c r="B75" s="42"/>
      <c r="C75" s="62"/>
      <c r="D75" s="63"/>
      <c r="E75" s="27"/>
      <c r="F75" s="40"/>
      <c r="G75" s="42"/>
    </row>
    <row r="76" spans="1:7" s="25" customFormat="1" x14ac:dyDescent="0.25">
      <c r="A76" s="40"/>
      <c r="B76" s="42"/>
      <c r="C76" s="62"/>
      <c r="D76" s="63"/>
      <c r="E76" s="27"/>
      <c r="F76" s="40"/>
      <c r="G76" s="42"/>
    </row>
    <row r="77" spans="1:7" s="25" customFormat="1" x14ac:dyDescent="0.25">
      <c r="A77" s="42"/>
      <c r="B77" s="42"/>
      <c r="C77" s="62"/>
      <c r="D77" s="63"/>
      <c r="E77" s="27"/>
      <c r="F77" s="40"/>
      <c r="G77" s="42"/>
    </row>
    <row r="78" spans="1:7" s="25" customFormat="1" x14ac:dyDescent="0.25">
      <c r="A78" s="42"/>
      <c r="B78" s="42"/>
      <c r="C78" s="62"/>
      <c r="D78" s="63"/>
      <c r="E78" s="27"/>
      <c r="F78" s="40"/>
      <c r="G78" s="42"/>
    </row>
    <row r="79" spans="1:7" s="25" customFormat="1" x14ac:dyDescent="0.25">
      <c r="A79" s="42"/>
      <c r="B79" s="42"/>
      <c r="C79" s="62"/>
      <c r="D79" s="63"/>
      <c r="E79" s="27"/>
      <c r="F79" s="40"/>
      <c r="G79" s="42"/>
    </row>
    <row r="80" spans="1:7" s="25" customFormat="1" x14ac:dyDescent="0.25">
      <c r="A80" s="40"/>
      <c r="B80" s="42"/>
      <c r="C80" s="62"/>
      <c r="D80" s="63"/>
      <c r="E80" s="27"/>
      <c r="F80" s="40"/>
      <c r="G80" s="42"/>
    </row>
    <row r="81" spans="1:7" s="25" customFormat="1" x14ac:dyDescent="0.25">
      <c r="A81" s="42"/>
      <c r="B81" s="42"/>
      <c r="C81" s="62"/>
      <c r="D81" s="63"/>
      <c r="E81" s="27"/>
      <c r="F81" s="40"/>
      <c r="G81" s="42"/>
    </row>
    <row r="82" spans="1:7" s="25" customFormat="1" x14ac:dyDescent="0.25">
      <c r="A82" s="42"/>
      <c r="B82" s="42"/>
      <c r="C82" s="62"/>
      <c r="D82" s="63"/>
      <c r="E82" s="27"/>
      <c r="F82" s="40"/>
      <c r="G82" s="42"/>
    </row>
    <row r="83" spans="1:7" s="25" customFormat="1" x14ac:dyDescent="0.25">
      <c r="A83" s="42"/>
      <c r="B83" s="42"/>
      <c r="C83" s="62"/>
      <c r="D83" s="63"/>
      <c r="E83" s="27"/>
      <c r="F83" s="40"/>
      <c r="G83" s="42"/>
    </row>
    <row r="84" spans="1:7" s="25" customFormat="1" x14ac:dyDescent="0.25">
      <c r="A84" s="42"/>
      <c r="B84" s="42"/>
      <c r="C84" s="62"/>
      <c r="D84" s="63"/>
      <c r="E84" s="27"/>
      <c r="F84" s="40"/>
      <c r="G84" s="42"/>
    </row>
    <row r="85" spans="1:7" s="25" customFormat="1" x14ac:dyDescent="0.25">
      <c r="A85" s="42"/>
      <c r="B85" s="42"/>
      <c r="C85" s="62"/>
      <c r="D85" s="63"/>
      <c r="E85" s="27"/>
      <c r="F85" s="40"/>
      <c r="G85" s="42"/>
    </row>
    <row r="86" spans="1:7" s="25" customFormat="1" x14ac:dyDescent="0.25">
      <c r="A86" s="42"/>
      <c r="B86" s="42"/>
      <c r="C86" s="62"/>
      <c r="D86" s="63"/>
      <c r="E86" s="27"/>
      <c r="F86" s="40"/>
      <c r="G86" s="42"/>
    </row>
    <row r="87" spans="1:7" s="25" customFormat="1" x14ac:dyDescent="0.25">
      <c r="A87" s="40"/>
      <c r="B87" s="42"/>
      <c r="C87" s="62"/>
      <c r="D87" s="63"/>
      <c r="E87" s="27"/>
      <c r="F87" s="40"/>
      <c r="G87" s="42"/>
    </row>
    <row r="88" spans="1:7" s="25" customFormat="1" x14ac:dyDescent="0.25">
      <c r="A88" s="42"/>
      <c r="B88" s="42"/>
      <c r="C88" s="62"/>
      <c r="D88" s="63"/>
      <c r="E88" s="27"/>
      <c r="F88" s="40"/>
      <c r="G88" s="42"/>
    </row>
    <row r="89" spans="1:7" s="25" customFormat="1" x14ac:dyDescent="0.25">
      <c r="A89" s="42"/>
      <c r="B89" s="42"/>
      <c r="C89" s="62"/>
      <c r="D89" s="63"/>
      <c r="E89" s="27"/>
      <c r="F89" s="40"/>
      <c r="G89" s="42"/>
    </row>
    <row r="90" spans="1:7" s="25" customFormat="1" x14ac:dyDescent="0.25">
      <c r="A90" s="42"/>
      <c r="B90" s="42"/>
      <c r="C90" s="62"/>
      <c r="D90" s="63"/>
      <c r="E90" s="27"/>
      <c r="F90" s="40"/>
      <c r="G90" s="42"/>
    </row>
    <row r="91" spans="1:7" s="25" customFormat="1" x14ac:dyDescent="0.25">
      <c r="A91" s="42"/>
      <c r="B91" s="42"/>
      <c r="C91" s="62"/>
      <c r="D91" s="63"/>
      <c r="E91" s="27"/>
      <c r="F91" s="40"/>
      <c r="G91" s="42"/>
    </row>
    <row r="92" spans="1:7" s="25" customFormat="1" x14ac:dyDescent="0.25">
      <c r="A92" s="42"/>
      <c r="B92" s="42"/>
      <c r="C92" s="62"/>
      <c r="D92" s="63"/>
      <c r="E92" s="27"/>
      <c r="F92" s="40"/>
      <c r="G92" s="42"/>
    </row>
    <row r="93" spans="1:7" s="25" customFormat="1" x14ac:dyDescent="0.25">
      <c r="A93" s="42"/>
      <c r="B93" s="42"/>
      <c r="C93" s="62"/>
      <c r="D93" s="63"/>
      <c r="E93" s="27"/>
      <c r="F93" s="40"/>
      <c r="G93" s="42"/>
    </row>
    <row r="94" spans="1:7" s="25" customFormat="1" x14ac:dyDescent="0.25">
      <c r="A94" s="42"/>
      <c r="B94" s="42"/>
      <c r="C94" s="62"/>
      <c r="D94" s="63"/>
      <c r="E94" s="27"/>
      <c r="F94" s="40"/>
      <c r="G94" s="42"/>
    </row>
    <row r="95" spans="1:7" s="25" customFormat="1" x14ac:dyDescent="0.25">
      <c r="A95" s="42"/>
      <c r="B95" s="42"/>
      <c r="C95" s="62"/>
      <c r="D95" s="63"/>
      <c r="E95" s="27"/>
      <c r="F95" s="40"/>
      <c r="G95" s="42"/>
    </row>
    <row r="96" spans="1:7" s="25" customFormat="1" x14ac:dyDescent="0.25">
      <c r="A96" s="40"/>
      <c r="B96" s="42"/>
      <c r="C96" s="62"/>
      <c r="D96" s="63"/>
      <c r="E96" s="27"/>
      <c r="F96" s="40"/>
      <c r="G96" s="42"/>
    </row>
    <row r="97" spans="1:7" s="25" customFormat="1" x14ac:dyDescent="0.25">
      <c r="A97" s="42"/>
      <c r="B97" s="42"/>
      <c r="C97" s="62"/>
      <c r="D97" s="63"/>
      <c r="E97" s="27"/>
      <c r="F97" s="40"/>
      <c r="G97" s="42"/>
    </row>
    <row r="98" spans="1:7" s="25" customFormat="1" x14ac:dyDescent="0.25">
      <c r="A98" s="42"/>
      <c r="B98" s="42"/>
      <c r="C98" s="62"/>
      <c r="D98" s="63"/>
      <c r="E98" s="27"/>
      <c r="F98" s="40"/>
      <c r="G98" s="42"/>
    </row>
    <row r="99" spans="1:7" s="25" customFormat="1" x14ac:dyDescent="0.25">
      <c r="A99" s="42"/>
      <c r="B99" s="42"/>
      <c r="C99" s="62"/>
      <c r="D99" s="63"/>
      <c r="E99" s="27"/>
      <c r="F99" s="40"/>
      <c r="G99" s="42"/>
    </row>
    <row r="100" spans="1:7" s="25" customFormat="1" x14ac:dyDescent="0.25">
      <c r="A100" s="42"/>
      <c r="B100" s="42"/>
      <c r="C100" s="62"/>
      <c r="D100" s="63"/>
      <c r="E100" s="27"/>
      <c r="F100" s="40"/>
      <c r="G100" s="42"/>
    </row>
    <row r="101" spans="1:7" s="25" customFormat="1" x14ac:dyDescent="0.25">
      <c r="A101" s="42"/>
      <c r="B101" s="42"/>
      <c r="C101" s="62"/>
      <c r="D101" s="63"/>
      <c r="E101" s="27"/>
      <c r="F101" s="40"/>
      <c r="G101" s="42"/>
    </row>
    <row r="102" spans="1:7" s="25" customFormat="1" x14ac:dyDescent="0.25">
      <c r="A102" s="42"/>
      <c r="B102" s="42"/>
      <c r="C102" s="62"/>
      <c r="D102" s="63"/>
      <c r="E102" s="27"/>
      <c r="F102" s="40"/>
      <c r="G102" s="42"/>
    </row>
    <row r="103" spans="1:7" s="25" customFormat="1" x14ac:dyDescent="0.25">
      <c r="A103" s="40"/>
      <c r="B103" s="42"/>
      <c r="C103" s="62"/>
      <c r="D103" s="63"/>
      <c r="E103" s="27"/>
      <c r="F103" s="40"/>
      <c r="G103" s="42"/>
    </row>
    <row r="104" spans="1:7" s="25" customFormat="1" x14ac:dyDescent="0.25">
      <c r="A104" s="42"/>
      <c r="B104" s="42"/>
      <c r="C104" s="62"/>
      <c r="D104" s="63"/>
      <c r="E104" s="27"/>
      <c r="F104" s="40"/>
      <c r="G104" s="42"/>
    </row>
    <row r="105" spans="1:7" s="25" customFormat="1" x14ac:dyDescent="0.25">
      <c r="A105" s="42"/>
      <c r="B105" s="42"/>
      <c r="C105" s="62"/>
      <c r="D105" s="63"/>
      <c r="E105" s="27"/>
      <c r="F105" s="40"/>
      <c r="G105" s="42"/>
    </row>
    <row r="106" spans="1:7" s="25" customFormat="1" x14ac:dyDescent="0.25">
      <c r="A106" s="42"/>
      <c r="B106" s="42"/>
      <c r="C106" s="62"/>
      <c r="D106" s="63"/>
      <c r="E106" s="27"/>
      <c r="F106" s="40"/>
      <c r="G106" s="42"/>
    </row>
    <row r="107" spans="1:7" s="25" customFormat="1" x14ac:dyDescent="0.25">
      <c r="A107" s="42"/>
      <c r="B107" s="42"/>
      <c r="C107" s="62"/>
      <c r="D107" s="65"/>
      <c r="E107" s="54"/>
      <c r="F107" s="40"/>
      <c r="G107" s="42"/>
    </row>
    <row r="108" spans="1:7" s="25" customFormat="1" ht="12.75" customHeight="1" x14ac:dyDescent="0.25">
      <c r="A108" s="42"/>
      <c r="B108" s="42"/>
      <c r="C108" s="62"/>
      <c r="D108" s="63"/>
      <c r="E108" s="27"/>
      <c r="F108" s="40"/>
      <c r="G108" s="42"/>
    </row>
    <row r="109" spans="1:7" s="25" customFormat="1" x14ac:dyDescent="0.25">
      <c r="A109" s="42"/>
      <c r="B109" s="42"/>
      <c r="C109" s="62"/>
      <c r="D109" s="63"/>
      <c r="E109" s="27"/>
      <c r="F109" s="40"/>
      <c r="G109" s="42"/>
    </row>
    <row r="110" spans="1:7" s="25" customFormat="1" x14ac:dyDescent="0.25">
      <c r="A110" s="42"/>
      <c r="B110" s="42"/>
      <c r="C110" s="62"/>
      <c r="D110" s="63"/>
      <c r="E110" s="27"/>
      <c r="F110" s="40"/>
      <c r="G110" s="42"/>
    </row>
    <row r="111" spans="1:7" s="25" customFormat="1" x14ac:dyDescent="0.25">
      <c r="A111" s="42"/>
      <c r="B111" s="42"/>
      <c r="C111" s="62"/>
      <c r="D111" s="63"/>
      <c r="E111" s="27"/>
      <c r="F111" s="40"/>
      <c r="G111" s="42"/>
    </row>
    <row r="112" spans="1:7" s="25" customFormat="1" x14ac:dyDescent="0.25">
      <c r="A112" s="40"/>
      <c r="B112" s="42"/>
      <c r="C112" s="62"/>
      <c r="D112" s="63"/>
      <c r="E112" s="27"/>
      <c r="F112" s="40"/>
      <c r="G112" s="42"/>
    </row>
    <row r="113" spans="1:7" s="25" customFormat="1" x14ac:dyDescent="0.25">
      <c r="A113" s="42"/>
      <c r="B113" s="42"/>
      <c r="C113" s="62"/>
      <c r="D113" s="63"/>
      <c r="E113" s="27"/>
      <c r="F113" s="40"/>
      <c r="G113" s="42"/>
    </row>
    <row r="114" spans="1:7" s="25" customFormat="1" x14ac:dyDescent="0.25">
      <c r="A114" s="42"/>
      <c r="B114" s="42"/>
      <c r="C114" s="62"/>
      <c r="D114" s="63"/>
      <c r="E114" s="27"/>
      <c r="F114" s="40"/>
      <c r="G114" s="42"/>
    </row>
    <row r="115" spans="1:7" s="25" customFormat="1" x14ac:dyDescent="0.25">
      <c r="A115" s="42"/>
      <c r="B115" s="42"/>
      <c r="C115" s="62"/>
      <c r="D115" s="63"/>
      <c r="E115" s="54"/>
      <c r="F115" s="40"/>
      <c r="G115" s="42"/>
    </row>
    <row r="116" spans="1:7" s="25" customFormat="1" x14ac:dyDescent="0.25">
      <c r="A116" s="42"/>
      <c r="B116" s="42"/>
      <c r="C116" s="62"/>
      <c r="D116" s="63"/>
      <c r="E116" s="54"/>
      <c r="F116" s="40"/>
      <c r="G116" s="42"/>
    </row>
    <row r="117" spans="1:7" s="25" customFormat="1" x14ac:dyDescent="0.25">
      <c r="A117" s="42"/>
      <c r="B117" s="42"/>
      <c r="C117" s="62"/>
      <c r="D117" s="63"/>
      <c r="E117" s="27"/>
      <c r="F117" s="40"/>
      <c r="G117" s="42"/>
    </row>
    <row r="118" spans="1:7" s="25" customFormat="1" x14ac:dyDescent="0.25">
      <c r="A118" s="42"/>
      <c r="B118" s="42"/>
      <c r="C118" s="62"/>
      <c r="D118" s="63"/>
      <c r="E118" s="27"/>
      <c r="F118" s="40"/>
      <c r="G118" s="42"/>
    </row>
    <row r="119" spans="1:7" s="25" customFormat="1" x14ac:dyDescent="0.25">
      <c r="A119" s="42"/>
      <c r="B119" s="42"/>
      <c r="C119" s="62"/>
      <c r="D119" s="63"/>
      <c r="E119" s="27"/>
      <c r="F119" s="40"/>
      <c r="G119" s="42"/>
    </row>
    <row r="120" spans="1:7" s="25" customFormat="1" x14ac:dyDescent="0.25">
      <c r="A120" s="40"/>
      <c r="B120" s="42"/>
      <c r="C120" s="62"/>
      <c r="D120" s="63"/>
      <c r="E120" s="27"/>
      <c r="F120" s="40"/>
      <c r="G120" s="42"/>
    </row>
    <row r="121" spans="1:7" s="25" customFormat="1" x14ac:dyDescent="0.25">
      <c r="A121" s="42"/>
      <c r="B121" s="42"/>
      <c r="C121" s="62"/>
      <c r="D121" s="63"/>
      <c r="E121" s="27"/>
      <c r="F121" s="40"/>
      <c r="G121" s="42"/>
    </row>
    <row r="122" spans="1:7" s="25" customFormat="1" x14ac:dyDescent="0.25">
      <c r="A122" s="40"/>
      <c r="B122" s="42"/>
      <c r="C122" s="62"/>
      <c r="D122" s="63"/>
      <c r="E122" s="27"/>
      <c r="F122" s="40"/>
      <c r="G122" s="42"/>
    </row>
    <row r="123" spans="1:7" s="25" customFormat="1" x14ac:dyDescent="0.25">
      <c r="A123" s="42"/>
      <c r="B123" s="42"/>
      <c r="C123" s="62"/>
      <c r="D123" s="63"/>
      <c r="E123" s="27"/>
      <c r="F123" s="40"/>
      <c r="G123" s="42"/>
    </row>
    <row r="124" spans="1:7" s="25" customFormat="1" x14ac:dyDescent="0.25">
      <c r="A124" s="42"/>
      <c r="B124" s="42"/>
      <c r="C124" s="62"/>
      <c r="D124" s="63"/>
      <c r="E124" s="27"/>
      <c r="F124" s="40"/>
      <c r="G124" s="42"/>
    </row>
    <row r="125" spans="1:7" s="25" customFormat="1" x14ac:dyDescent="0.25">
      <c r="A125" s="42"/>
      <c r="B125" s="42"/>
      <c r="C125" s="62"/>
      <c r="D125" s="63"/>
      <c r="E125" s="27"/>
      <c r="F125" s="40"/>
      <c r="G125" s="42"/>
    </row>
    <row r="126" spans="1:7" s="25" customFormat="1" x14ac:dyDescent="0.25">
      <c r="A126" s="40"/>
      <c r="B126" s="42"/>
      <c r="C126" s="62"/>
      <c r="D126" s="63"/>
      <c r="E126" s="27"/>
      <c r="F126" s="40"/>
      <c r="G126" s="42"/>
    </row>
    <row r="127" spans="1:7" s="25" customFormat="1" x14ac:dyDescent="0.25">
      <c r="A127" s="42"/>
      <c r="B127" s="42"/>
      <c r="C127" s="62"/>
      <c r="D127" s="63"/>
      <c r="E127" s="27"/>
      <c r="F127" s="40"/>
      <c r="G127" s="42"/>
    </row>
    <row r="128" spans="1:7" s="25" customFormat="1" x14ac:dyDescent="0.25">
      <c r="A128" s="42"/>
      <c r="B128" s="42"/>
      <c r="C128" s="62"/>
      <c r="D128" s="63"/>
      <c r="E128" s="27"/>
      <c r="F128" s="40"/>
      <c r="G128" s="42"/>
    </row>
    <row r="129" spans="1:7" s="25" customFormat="1" x14ac:dyDescent="0.25">
      <c r="A129" s="42"/>
      <c r="B129" s="42"/>
      <c r="C129" s="62"/>
      <c r="D129" s="63"/>
      <c r="E129" s="27"/>
      <c r="F129" s="40"/>
      <c r="G129" s="42"/>
    </row>
    <row r="130" spans="1:7" s="25" customFormat="1" x14ac:dyDescent="0.25">
      <c r="A130" s="42"/>
      <c r="B130" s="42"/>
      <c r="C130" s="62"/>
      <c r="D130" s="63"/>
      <c r="E130" s="27"/>
      <c r="F130" s="40"/>
      <c r="G130" s="42"/>
    </row>
    <row r="131" spans="1:7" s="25" customFormat="1" x14ac:dyDescent="0.25">
      <c r="A131" s="40"/>
      <c r="B131" s="42"/>
      <c r="C131" s="62"/>
      <c r="D131" s="63"/>
      <c r="E131" s="27"/>
      <c r="F131" s="40"/>
      <c r="G131" s="42"/>
    </row>
    <row r="132" spans="1:7" s="25" customFormat="1" x14ac:dyDescent="0.25">
      <c r="A132" s="42"/>
      <c r="B132" s="42"/>
      <c r="C132" s="62"/>
      <c r="D132" s="63"/>
      <c r="E132" s="27"/>
      <c r="F132" s="40"/>
      <c r="G132" s="42"/>
    </row>
    <row r="133" spans="1:7" s="25" customFormat="1" x14ac:dyDescent="0.25">
      <c r="A133" s="42"/>
      <c r="B133" s="42"/>
      <c r="C133" s="62"/>
      <c r="D133" s="63"/>
      <c r="E133" s="27"/>
      <c r="F133" s="40"/>
      <c r="G133" s="42"/>
    </row>
    <row r="134" spans="1:7" s="25" customFormat="1" x14ac:dyDescent="0.25">
      <c r="A134" s="42"/>
      <c r="B134" s="42"/>
      <c r="C134" s="62"/>
      <c r="D134" s="63"/>
      <c r="E134" s="27"/>
      <c r="F134" s="40"/>
      <c r="G134" s="42"/>
    </row>
    <row r="135" spans="1:7" s="25" customFormat="1" x14ac:dyDescent="0.25">
      <c r="A135" s="40"/>
      <c r="B135" s="42"/>
      <c r="C135" s="62"/>
      <c r="D135" s="63"/>
      <c r="E135" s="27"/>
      <c r="F135" s="40"/>
      <c r="G135" s="42"/>
    </row>
    <row r="136" spans="1:7" s="25" customFormat="1" x14ac:dyDescent="0.25">
      <c r="A136" s="42"/>
      <c r="B136" s="42"/>
      <c r="C136" s="62"/>
      <c r="D136" s="63"/>
      <c r="E136" s="27"/>
      <c r="F136" s="40"/>
      <c r="G136" s="42"/>
    </row>
    <row r="137" spans="1:7" s="25" customFormat="1" x14ac:dyDescent="0.25">
      <c r="A137" s="42"/>
      <c r="B137" s="42"/>
      <c r="C137" s="62"/>
      <c r="D137" s="63"/>
      <c r="E137" s="27"/>
      <c r="F137" s="40"/>
      <c r="G137" s="42"/>
    </row>
    <row r="138" spans="1:7" s="25" customFormat="1" x14ac:dyDescent="0.25">
      <c r="A138" s="42"/>
      <c r="B138" s="42"/>
      <c r="C138" s="62"/>
      <c r="D138" s="63"/>
      <c r="E138" s="27"/>
      <c r="F138" s="40"/>
      <c r="G138" s="42"/>
    </row>
    <row r="139" spans="1:7" s="25" customFormat="1" x14ac:dyDescent="0.25">
      <c r="A139" s="42"/>
      <c r="B139" s="42"/>
      <c r="C139" s="62"/>
      <c r="D139" s="63"/>
      <c r="E139" s="27"/>
      <c r="F139" s="40"/>
      <c r="G139" s="42"/>
    </row>
    <row r="140" spans="1:7" s="25" customFormat="1" x14ac:dyDescent="0.25">
      <c r="A140" s="42"/>
      <c r="B140" s="42"/>
      <c r="C140" s="62"/>
      <c r="D140" s="63"/>
      <c r="E140" s="27"/>
      <c r="F140" s="40"/>
      <c r="G140" s="42"/>
    </row>
    <row r="141" spans="1:7" s="25" customFormat="1" x14ac:dyDescent="0.25">
      <c r="A141" s="42"/>
      <c r="B141" s="42"/>
      <c r="C141" s="62"/>
      <c r="D141" s="63"/>
      <c r="E141" s="27"/>
      <c r="F141" s="40"/>
      <c r="G141" s="42"/>
    </row>
    <row r="142" spans="1:7" s="25" customFormat="1" x14ac:dyDescent="0.25">
      <c r="A142" s="42"/>
      <c r="B142" s="42"/>
      <c r="C142" s="64"/>
      <c r="D142" s="63"/>
      <c r="E142" s="27"/>
      <c r="F142" s="40"/>
      <c r="G142" s="42"/>
    </row>
    <row r="143" spans="1:7" s="25" customFormat="1" x14ac:dyDescent="0.25">
      <c r="A143" s="42"/>
      <c r="B143" s="42"/>
      <c r="C143" s="62"/>
      <c r="D143" s="63"/>
      <c r="E143" s="27"/>
      <c r="F143" s="40"/>
      <c r="G143" s="42"/>
    </row>
    <row r="144" spans="1:7" s="25" customFormat="1" x14ac:dyDescent="0.25">
      <c r="A144" s="42"/>
      <c r="B144" s="42"/>
      <c r="C144" s="62"/>
      <c r="D144" s="63"/>
      <c r="E144" s="27"/>
      <c r="F144" s="40"/>
      <c r="G144" s="42"/>
    </row>
    <row r="145" spans="1:7" s="25" customFormat="1" x14ac:dyDescent="0.25">
      <c r="A145" s="42"/>
      <c r="B145" s="42"/>
      <c r="C145" s="62"/>
      <c r="D145" s="63"/>
      <c r="E145" s="27"/>
      <c r="F145" s="40"/>
      <c r="G145" s="42"/>
    </row>
    <row r="146" spans="1:7" s="25" customFormat="1" x14ac:dyDescent="0.25">
      <c r="A146" s="42"/>
      <c r="B146" s="42"/>
      <c r="C146" s="62"/>
      <c r="D146" s="63"/>
      <c r="E146" s="27"/>
      <c r="F146" s="40"/>
      <c r="G146" s="42"/>
    </row>
    <row r="147" spans="1:7" s="25" customFormat="1" x14ac:dyDescent="0.25">
      <c r="A147" s="42"/>
      <c r="B147" s="42"/>
      <c r="C147" s="62"/>
      <c r="D147" s="63"/>
      <c r="E147" s="27"/>
      <c r="F147" s="40"/>
      <c r="G147" s="42"/>
    </row>
    <row r="148" spans="1:7" s="25" customFormat="1" x14ac:dyDescent="0.25">
      <c r="A148" s="40"/>
      <c r="B148" s="42"/>
      <c r="C148" s="62"/>
      <c r="D148" s="63"/>
      <c r="E148" s="27"/>
      <c r="F148" s="40"/>
      <c r="G148" s="42"/>
    </row>
    <row r="149" spans="1:7" s="25" customFormat="1" x14ac:dyDescent="0.25">
      <c r="A149" s="42"/>
      <c r="B149" s="42"/>
      <c r="C149" s="62"/>
      <c r="D149" s="63"/>
      <c r="E149" s="27"/>
      <c r="F149" s="40"/>
      <c r="G149" s="42"/>
    </row>
    <row r="150" spans="1:7" s="25" customFormat="1" x14ac:dyDescent="0.25">
      <c r="A150" s="42"/>
      <c r="B150" s="42"/>
      <c r="C150" s="62"/>
      <c r="D150" s="63"/>
      <c r="E150" s="27"/>
      <c r="F150" s="40"/>
      <c r="G150" s="42"/>
    </row>
    <row r="151" spans="1:7" s="25" customFormat="1" x14ac:dyDescent="0.25">
      <c r="A151" s="40"/>
      <c r="B151" s="42"/>
      <c r="C151" s="62"/>
      <c r="D151" s="63"/>
      <c r="E151" s="27"/>
      <c r="F151" s="40"/>
      <c r="G151" s="42"/>
    </row>
    <row r="152" spans="1:7" s="25" customFormat="1" x14ac:dyDescent="0.25">
      <c r="A152" s="42"/>
      <c r="B152" s="42"/>
      <c r="C152" s="62"/>
      <c r="D152" s="63"/>
      <c r="E152" s="27"/>
      <c r="F152" s="40"/>
      <c r="G152" s="42"/>
    </row>
    <row r="153" spans="1:7" s="25" customFormat="1" x14ac:dyDescent="0.25">
      <c r="A153" s="42"/>
      <c r="B153" s="42"/>
      <c r="C153" s="62"/>
      <c r="D153" s="63"/>
      <c r="E153" s="27"/>
      <c r="F153" s="40"/>
      <c r="G153" s="42"/>
    </row>
    <row r="154" spans="1:7" s="25" customFormat="1" x14ac:dyDescent="0.25">
      <c r="A154" s="42"/>
      <c r="B154" s="42"/>
      <c r="C154" s="62"/>
      <c r="D154" s="63"/>
      <c r="E154" s="27"/>
      <c r="F154" s="40"/>
      <c r="G154" s="42"/>
    </row>
    <row r="155" spans="1:7" s="25" customFormat="1" x14ac:dyDescent="0.25">
      <c r="A155" s="42"/>
      <c r="B155" s="42"/>
      <c r="C155" s="62"/>
      <c r="D155" s="63"/>
      <c r="E155" s="27"/>
      <c r="F155" s="40"/>
      <c r="G155" s="42"/>
    </row>
    <row r="156" spans="1:7" s="25" customFormat="1" x14ac:dyDescent="0.25">
      <c r="A156" s="42"/>
      <c r="B156" s="42"/>
      <c r="C156" s="62"/>
      <c r="D156" s="63"/>
      <c r="E156" s="27"/>
      <c r="F156" s="40"/>
      <c r="G156" s="42"/>
    </row>
    <row r="157" spans="1:7" s="25" customFormat="1" x14ac:dyDescent="0.25">
      <c r="A157" s="42"/>
      <c r="B157" s="42"/>
      <c r="C157" s="62"/>
      <c r="D157" s="63"/>
      <c r="E157" s="27"/>
      <c r="F157" s="40"/>
      <c r="G157" s="42"/>
    </row>
    <row r="158" spans="1:7" s="25" customFormat="1" x14ac:dyDescent="0.25">
      <c r="A158" s="42"/>
      <c r="B158" s="42"/>
      <c r="C158" s="64"/>
      <c r="D158" s="63"/>
      <c r="E158" s="27"/>
      <c r="F158" s="40"/>
      <c r="G158" s="42"/>
    </row>
    <row r="159" spans="1:7" s="25" customFormat="1" x14ac:dyDescent="0.25">
      <c r="A159" s="42"/>
      <c r="B159" s="42"/>
      <c r="C159" s="62"/>
      <c r="D159" s="63"/>
      <c r="E159" s="27"/>
      <c r="F159" s="40"/>
      <c r="G159" s="42"/>
    </row>
    <row r="160" spans="1:7" s="25" customFormat="1" x14ac:dyDescent="0.25">
      <c r="A160" s="42"/>
      <c r="B160" s="42"/>
      <c r="C160" s="62"/>
      <c r="D160" s="63"/>
      <c r="E160" s="27"/>
      <c r="F160" s="40"/>
      <c r="G160" s="42"/>
    </row>
    <row r="161" spans="1:7" s="25" customFormat="1" x14ac:dyDescent="0.25">
      <c r="A161" s="42"/>
      <c r="B161" s="42"/>
      <c r="C161" s="62"/>
      <c r="D161" s="63"/>
      <c r="E161" s="27"/>
      <c r="F161" s="40"/>
      <c r="G161" s="42"/>
    </row>
    <row r="162" spans="1:7" s="25" customFormat="1" x14ac:dyDescent="0.25">
      <c r="A162" s="42"/>
      <c r="B162" s="42"/>
      <c r="C162" s="62"/>
      <c r="D162" s="63"/>
      <c r="E162" s="54"/>
      <c r="F162" s="40"/>
      <c r="G162" s="42"/>
    </row>
    <row r="163" spans="1:7" s="25" customFormat="1" x14ac:dyDescent="0.25">
      <c r="A163" s="42"/>
      <c r="B163" s="42"/>
      <c r="C163" s="62"/>
      <c r="D163" s="63"/>
      <c r="E163" s="27"/>
      <c r="F163" s="40"/>
      <c r="G163" s="42"/>
    </row>
    <row r="164" spans="1:7" s="25" customFormat="1" x14ac:dyDescent="0.25">
      <c r="A164" s="42"/>
      <c r="B164" s="42"/>
      <c r="C164" s="62"/>
      <c r="D164" s="63"/>
      <c r="E164" s="27"/>
      <c r="F164" s="40"/>
      <c r="G164" s="42"/>
    </row>
    <row r="165" spans="1:7" s="25" customFormat="1" x14ac:dyDescent="0.25">
      <c r="A165" s="42"/>
      <c r="B165" s="42"/>
      <c r="C165" s="62"/>
      <c r="D165" s="63"/>
      <c r="E165" s="27"/>
      <c r="F165" s="40"/>
      <c r="G165" s="42"/>
    </row>
    <row r="166" spans="1:7" s="25" customFormat="1" x14ac:dyDescent="0.25">
      <c r="A166" s="42"/>
      <c r="B166" s="42"/>
      <c r="C166" s="62"/>
      <c r="D166" s="63"/>
      <c r="E166" s="27"/>
      <c r="F166" s="40"/>
      <c r="G166" s="42"/>
    </row>
    <row r="167" spans="1:7" s="25" customFormat="1" x14ac:dyDescent="0.25">
      <c r="A167" s="42"/>
      <c r="B167" s="42"/>
      <c r="C167" s="62"/>
      <c r="D167" s="63"/>
      <c r="E167" s="27"/>
      <c r="F167" s="40"/>
      <c r="G167" s="42"/>
    </row>
    <row r="168" spans="1:7" s="25" customFormat="1" x14ac:dyDescent="0.25">
      <c r="A168" s="42"/>
      <c r="B168" s="42"/>
      <c r="C168" s="62"/>
      <c r="D168" s="63"/>
      <c r="E168" s="27"/>
      <c r="F168" s="40"/>
      <c r="G168" s="42"/>
    </row>
    <row r="169" spans="1:7" s="25" customFormat="1" x14ac:dyDescent="0.25">
      <c r="A169" s="42"/>
      <c r="B169" s="42"/>
      <c r="C169" s="62"/>
      <c r="D169" s="63"/>
      <c r="E169" s="27"/>
      <c r="F169" s="40"/>
      <c r="G169" s="42"/>
    </row>
    <row r="170" spans="1:7" s="25" customFormat="1" x14ac:dyDescent="0.25">
      <c r="A170" s="42"/>
      <c r="B170" s="42"/>
      <c r="C170" s="62"/>
      <c r="D170" s="63"/>
      <c r="E170" s="27"/>
      <c r="F170" s="40"/>
      <c r="G170" s="42"/>
    </row>
    <row r="171" spans="1:7" s="25" customFormat="1" x14ac:dyDescent="0.25">
      <c r="A171" s="42"/>
      <c r="B171" s="42"/>
      <c r="C171" s="62"/>
      <c r="D171" s="63"/>
      <c r="E171" s="27"/>
      <c r="F171" s="40"/>
      <c r="G171" s="42"/>
    </row>
    <row r="172" spans="1:7" s="25" customFormat="1" x14ac:dyDescent="0.25">
      <c r="A172" s="42"/>
      <c r="B172" s="42"/>
      <c r="C172" s="62"/>
      <c r="D172" s="63"/>
      <c r="E172" s="27"/>
      <c r="F172" s="40"/>
      <c r="G172" s="42"/>
    </row>
    <row r="173" spans="1:7" s="25" customFormat="1" x14ac:dyDescent="0.25">
      <c r="A173" s="42"/>
      <c r="B173" s="42"/>
      <c r="C173" s="62"/>
      <c r="D173" s="63"/>
      <c r="E173" s="27"/>
      <c r="F173" s="40"/>
      <c r="G173" s="42"/>
    </row>
    <row r="174" spans="1:7" s="25" customFormat="1" x14ac:dyDescent="0.25">
      <c r="A174" s="42"/>
      <c r="B174" s="42"/>
      <c r="C174" s="62"/>
      <c r="D174" s="63"/>
      <c r="E174" s="27"/>
      <c r="F174" s="40"/>
      <c r="G174" s="42"/>
    </row>
    <row r="175" spans="1:7" s="25" customFormat="1" x14ac:dyDescent="0.25">
      <c r="A175" s="42"/>
      <c r="B175" s="42"/>
      <c r="C175" s="62"/>
      <c r="D175" s="63"/>
      <c r="E175" s="27"/>
      <c r="F175" s="40"/>
      <c r="G175" s="42"/>
    </row>
    <row r="176" spans="1:7" s="25" customFormat="1" x14ac:dyDescent="0.25">
      <c r="A176" s="42"/>
      <c r="B176" s="42"/>
      <c r="C176" s="62"/>
      <c r="D176" s="63"/>
      <c r="E176" s="54"/>
      <c r="F176" s="40"/>
      <c r="G176" s="42"/>
    </row>
    <row r="177" spans="1:7" s="25" customFormat="1" x14ac:dyDescent="0.25">
      <c r="A177" s="42"/>
      <c r="B177" s="42"/>
      <c r="C177" s="62"/>
      <c r="D177" s="63"/>
      <c r="E177" s="27"/>
      <c r="F177" s="40"/>
      <c r="G177" s="42"/>
    </row>
    <row r="178" spans="1:7" s="25" customFormat="1" x14ac:dyDescent="0.25">
      <c r="A178" s="42"/>
      <c r="B178" s="42"/>
      <c r="C178" s="62"/>
      <c r="D178" s="63"/>
      <c r="E178" s="27"/>
      <c r="F178" s="40"/>
      <c r="G178" s="42"/>
    </row>
    <row r="179" spans="1:7" s="25" customFormat="1" x14ac:dyDescent="0.25">
      <c r="A179" s="42"/>
      <c r="B179" s="42"/>
      <c r="C179" s="64"/>
      <c r="D179" s="63"/>
      <c r="E179" s="27"/>
      <c r="F179" s="40"/>
      <c r="G179" s="42"/>
    </row>
    <row r="180" spans="1:7" s="25" customFormat="1" x14ac:dyDescent="0.25">
      <c r="A180" s="42"/>
      <c r="B180" s="42"/>
      <c r="C180" s="62"/>
      <c r="D180" s="63"/>
      <c r="E180" s="27"/>
      <c r="F180" s="40"/>
      <c r="G180" s="42"/>
    </row>
    <row r="181" spans="1:7" s="25" customFormat="1" x14ac:dyDescent="0.25">
      <c r="A181" s="42"/>
      <c r="B181" s="42"/>
      <c r="C181" s="62"/>
      <c r="D181" s="63"/>
      <c r="E181" s="27"/>
      <c r="F181" s="40"/>
      <c r="G181" s="42"/>
    </row>
    <row r="182" spans="1:7" s="25" customFormat="1" x14ac:dyDescent="0.25">
      <c r="A182" s="42"/>
      <c r="B182" s="42"/>
      <c r="C182" s="62"/>
      <c r="D182" s="63"/>
      <c r="E182" s="27"/>
      <c r="F182" s="40"/>
      <c r="G182" s="42"/>
    </row>
    <row r="183" spans="1:7" x14ac:dyDescent="0.25">
      <c r="C183" s="44"/>
      <c r="D183" s="45"/>
      <c r="E183" s="27"/>
    </row>
    <row r="184" spans="1:7" s="25" customFormat="1" x14ac:dyDescent="0.25">
      <c r="A184" s="40"/>
      <c r="B184" s="42"/>
      <c r="C184" s="44"/>
      <c r="D184" s="45"/>
      <c r="E184" s="27"/>
      <c r="F184" s="40"/>
      <c r="G184" s="42"/>
    </row>
    <row r="185" spans="1:7" s="25" customFormat="1" ht="12.75" customHeight="1" x14ac:dyDescent="0.25">
      <c r="A185" s="40"/>
      <c r="B185" s="42"/>
      <c r="C185" s="55"/>
      <c r="D185" s="56"/>
      <c r="E185" s="27"/>
      <c r="F185" s="40"/>
      <c r="G185" s="42"/>
    </row>
    <row r="186" spans="1:7" s="25" customFormat="1" x14ac:dyDescent="0.25">
      <c r="A186" s="42"/>
      <c r="B186" s="42"/>
      <c r="C186" s="44"/>
      <c r="D186" s="45"/>
      <c r="E186" s="27"/>
      <c r="F186" s="40"/>
      <c r="G186" s="42"/>
    </row>
    <row r="187" spans="1:7" s="25" customFormat="1" ht="12.75" customHeight="1" x14ac:dyDescent="0.25">
      <c r="A187" s="40"/>
      <c r="B187" s="42"/>
      <c r="C187" s="55"/>
      <c r="D187" s="56"/>
      <c r="E187" s="27"/>
      <c r="F187" s="40"/>
      <c r="G187" s="42"/>
    </row>
    <row r="188" spans="1:7" s="25" customFormat="1" x14ac:dyDescent="0.25">
      <c r="A188" s="42"/>
      <c r="B188" s="42"/>
      <c r="C188" s="44"/>
      <c r="D188" s="45"/>
      <c r="E188" s="27"/>
      <c r="F188" s="40"/>
      <c r="G188" s="42"/>
    </row>
    <row r="189" spans="1:7" s="25" customFormat="1" x14ac:dyDescent="0.25">
      <c r="A189" s="40"/>
      <c r="B189" s="42"/>
      <c r="C189" s="55"/>
      <c r="D189" s="56"/>
      <c r="E189" s="27"/>
      <c r="F189" s="40"/>
      <c r="G189" s="42"/>
    </row>
    <row r="190" spans="1:7" s="25" customFormat="1" x14ac:dyDescent="0.25">
      <c r="A190" s="42"/>
      <c r="B190" s="42"/>
      <c r="C190" s="44"/>
      <c r="D190" s="45"/>
      <c r="E190" s="27"/>
      <c r="F190" s="40"/>
      <c r="G190" s="42"/>
    </row>
    <row r="191" spans="1:7" s="25" customFormat="1" x14ac:dyDescent="0.25">
      <c r="A191" s="40"/>
      <c r="B191" s="42"/>
      <c r="C191" s="55"/>
      <c r="D191" s="56"/>
      <c r="E191" s="27"/>
      <c r="F191" s="40"/>
      <c r="G191" s="42"/>
    </row>
    <row r="192" spans="1:7" s="25" customFormat="1" x14ac:dyDescent="0.25">
      <c r="A192" s="42"/>
      <c r="B192" s="42"/>
      <c r="C192" s="44"/>
      <c r="D192" s="45"/>
      <c r="E192" s="27"/>
      <c r="F192" s="40"/>
      <c r="G192" s="42"/>
    </row>
    <row r="193" spans="1:7" s="25" customFormat="1" x14ac:dyDescent="0.25">
      <c r="A193" s="42"/>
      <c r="B193" s="42"/>
      <c r="C193" s="55"/>
      <c r="D193" s="56"/>
      <c r="E193" s="27"/>
      <c r="F193" s="40"/>
      <c r="G193" s="42"/>
    </row>
    <row r="194" spans="1:7" s="25" customFormat="1" x14ac:dyDescent="0.25">
      <c r="A194" s="42"/>
      <c r="B194" s="42"/>
      <c r="C194" s="44"/>
      <c r="D194" s="45"/>
      <c r="E194" s="27"/>
      <c r="F194" s="40"/>
      <c r="G194" s="42"/>
    </row>
    <row r="195" spans="1:7" s="25" customFormat="1" x14ac:dyDescent="0.25">
      <c r="A195" s="42"/>
      <c r="B195" s="42"/>
      <c r="C195" s="55"/>
      <c r="D195" s="56"/>
      <c r="E195" s="27"/>
      <c r="F195" s="40"/>
      <c r="G195" s="42"/>
    </row>
    <row r="196" spans="1:7" s="25" customFormat="1" x14ac:dyDescent="0.25">
      <c r="B196" s="42"/>
      <c r="C196" s="44"/>
      <c r="D196" s="45"/>
      <c r="E196" s="27"/>
      <c r="F196" s="40"/>
      <c r="G196" s="42"/>
    </row>
    <row r="197" spans="1:7" s="25" customFormat="1" x14ac:dyDescent="0.25">
      <c r="A197" s="42"/>
      <c r="B197" s="42"/>
      <c r="C197" s="55"/>
      <c r="D197" s="56"/>
      <c r="E197" s="27"/>
      <c r="F197" s="40"/>
      <c r="G197" s="42"/>
    </row>
    <row r="198" spans="1:7" s="25" customFormat="1" x14ac:dyDescent="0.25">
      <c r="A198" s="42"/>
      <c r="B198" s="42"/>
      <c r="C198" s="44"/>
      <c r="D198" s="45"/>
      <c r="E198" s="27"/>
      <c r="F198" s="40"/>
      <c r="G198" s="42"/>
    </row>
    <row r="199" spans="1:7" s="25" customFormat="1" x14ac:dyDescent="0.25">
      <c r="A199" s="42"/>
      <c r="B199" s="42"/>
      <c r="C199" s="55"/>
      <c r="D199" s="56"/>
      <c r="E199" s="27"/>
      <c r="F199" s="40"/>
      <c r="G199" s="42"/>
    </row>
    <row r="200" spans="1:7" s="25" customFormat="1" x14ac:dyDescent="0.25">
      <c r="A200" s="40"/>
      <c r="B200" s="42"/>
      <c r="C200" s="44"/>
      <c r="D200" s="45"/>
      <c r="E200" s="27"/>
      <c r="F200" s="40"/>
      <c r="G200" s="42"/>
    </row>
    <row r="201" spans="1:7" s="25" customFormat="1" x14ac:dyDescent="0.25">
      <c r="A201" s="42"/>
      <c r="B201" s="42"/>
      <c r="C201" s="55"/>
      <c r="D201" s="56"/>
      <c r="E201" s="27"/>
      <c r="F201" s="40"/>
      <c r="G201" s="42"/>
    </row>
    <row r="202" spans="1:7" s="25" customFormat="1" x14ac:dyDescent="0.25">
      <c r="A202" s="42"/>
      <c r="B202" s="42"/>
      <c r="C202" s="44"/>
      <c r="D202" s="45"/>
      <c r="E202" s="27"/>
      <c r="F202" s="40"/>
      <c r="G202" s="42"/>
    </row>
    <row r="203" spans="1:7" s="25" customFormat="1" x14ac:dyDescent="0.25">
      <c r="A203" s="42"/>
      <c r="B203" s="42"/>
      <c r="C203" s="55"/>
      <c r="D203" s="56"/>
      <c r="E203" s="27"/>
      <c r="F203" s="40"/>
      <c r="G203" s="42"/>
    </row>
    <row r="204" spans="1:7" s="25" customFormat="1" x14ac:dyDescent="0.25">
      <c r="A204" s="42"/>
      <c r="B204" s="42"/>
      <c r="C204" s="44"/>
      <c r="D204" s="45"/>
      <c r="E204" s="27"/>
      <c r="F204" s="40"/>
      <c r="G204" s="42"/>
    </row>
    <row r="205" spans="1:7" s="25" customFormat="1" x14ac:dyDescent="0.25">
      <c r="A205" s="42"/>
      <c r="B205" s="42"/>
      <c r="C205" s="55"/>
      <c r="D205" s="56"/>
      <c r="E205" s="27"/>
      <c r="F205" s="40"/>
      <c r="G205" s="42"/>
    </row>
    <row r="206" spans="1:7" s="25" customFormat="1" x14ac:dyDescent="0.25">
      <c r="A206" s="42"/>
      <c r="B206" s="42"/>
      <c r="C206" s="44"/>
      <c r="D206" s="45"/>
      <c r="E206" s="27"/>
      <c r="F206" s="40"/>
      <c r="G206" s="42"/>
    </row>
    <row r="207" spans="1:7" s="25" customFormat="1" x14ac:dyDescent="0.25">
      <c r="A207" s="42"/>
      <c r="B207" s="42"/>
      <c r="C207" s="55"/>
      <c r="D207" s="56"/>
      <c r="E207" s="27"/>
      <c r="F207" s="40"/>
      <c r="G207" s="42"/>
    </row>
    <row r="208" spans="1:7" s="25" customFormat="1" x14ac:dyDescent="0.25">
      <c r="A208" s="42"/>
      <c r="B208" s="42"/>
      <c r="C208" s="44"/>
      <c r="D208" s="45"/>
      <c r="E208" s="27"/>
      <c r="F208" s="40"/>
      <c r="G208" s="42"/>
    </row>
    <row r="209" spans="1:7" s="25" customFormat="1" x14ac:dyDescent="0.25">
      <c r="A209" s="42"/>
      <c r="B209" s="42"/>
      <c r="C209" s="55"/>
      <c r="D209" s="56"/>
      <c r="E209" s="27"/>
      <c r="F209" s="40"/>
      <c r="G209" s="42"/>
    </row>
    <row r="210" spans="1:7" s="25" customFormat="1" x14ac:dyDescent="0.25">
      <c r="A210" s="42"/>
      <c r="B210" s="42"/>
      <c r="C210" s="44"/>
      <c r="D210" s="45"/>
      <c r="E210" s="27"/>
      <c r="F210" s="40"/>
      <c r="G210" s="42"/>
    </row>
    <row r="211" spans="1:7" s="25" customFormat="1" x14ac:dyDescent="0.25">
      <c r="A211" s="42"/>
      <c r="B211" s="42"/>
      <c r="C211" s="55"/>
      <c r="D211" s="56"/>
      <c r="E211" s="27"/>
      <c r="F211" s="40"/>
      <c r="G211" s="42"/>
    </row>
    <row r="212" spans="1:7" s="25" customFormat="1" x14ac:dyDescent="0.25">
      <c r="A212" s="42"/>
      <c r="B212" s="42"/>
      <c r="C212" s="44"/>
      <c r="D212" s="45"/>
      <c r="E212" s="27"/>
      <c r="F212" s="40"/>
      <c r="G212" s="42"/>
    </row>
    <row r="213" spans="1:7" s="25" customFormat="1" x14ac:dyDescent="0.25">
      <c r="A213" s="42"/>
      <c r="B213" s="42"/>
      <c r="C213" s="55"/>
      <c r="D213" s="56"/>
      <c r="E213" s="27"/>
      <c r="F213" s="40"/>
      <c r="G213" s="42"/>
    </row>
    <row r="214" spans="1:7" s="25" customFormat="1" x14ac:dyDescent="0.25">
      <c r="A214" s="42"/>
      <c r="B214" s="42"/>
      <c r="C214" s="44"/>
      <c r="D214" s="45"/>
      <c r="E214" s="27"/>
      <c r="F214" s="40"/>
      <c r="G214" s="42"/>
    </row>
    <row r="215" spans="1:7" s="25" customFormat="1" x14ac:dyDescent="0.25">
      <c r="A215" s="42"/>
      <c r="B215" s="42"/>
      <c r="C215" s="55"/>
      <c r="D215" s="56"/>
      <c r="E215" s="27"/>
      <c r="F215" s="40"/>
      <c r="G215" s="42"/>
    </row>
    <row r="216" spans="1:7" s="25" customFormat="1" x14ac:dyDescent="0.25">
      <c r="A216" s="42"/>
      <c r="B216" s="42"/>
      <c r="C216" s="44"/>
      <c r="D216" s="45"/>
      <c r="E216" s="27"/>
      <c r="F216" s="40"/>
      <c r="G216" s="42"/>
    </row>
    <row r="217" spans="1:7" s="25" customFormat="1" x14ac:dyDescent="0.25">
      <c r="A217" s="42"/>
      <c r="B217" s="42"/>
      <c r="C217" s="55"/>
      <c r="D217" s="56"/>
      <c r="E217" s="27"/>
      <c r="F217" s="40"/>
      <c r="G217" s="42"/>
    </row>
    <row r="218" spans="1:7" s="25" customFormat="1" x14ac:dyDescent="0.25">
      <c r="A218" s="40"/>
      <c r="B218" s="42"/>
      <c r="C218" s="44"/>
      <c r="D218" s="45"/>
      <c r="E218" s="27"/>
      <c r="F218" s="40"/>
      <c r="G218" s="42"/>
    </row>
    <row r="219" spans="1:7" s="25" customFormat="1" x14ac:dyDescent="0.25">
      <c r="A219" s="42"/>
      <c r="B219" s="42"/>
      <c r="C219" s="55"/>
      <c r="D219" s="56"/>
      <c r="E219" s="27"/>
      <c r="F219" s="40"/>
      <c r="G219" s="42"/>
    </row>
    <row r="220" spans="1:7" s="25" customFormat="1" x14ac:dyDescent="0.25">
      <c r="A220" s="40"/>
      <c r="B220" s="42"/>
      <c r="C220" s="44"/>
      <c r="D220" s="45"/>
      <c r="E220" s="27"/>
      <c r="F220" s="40"/>
      <c r="G220" s="42"/>
    </row>
    <row r="221" spans="1:7" s="25" customFormat="1" x14ac:dyDescent="0.25">
      <c r="A221" s="42"/>
      <c r="B221" s="42"/>
      <c r="C221" s="55"/>
      <c r="D221" s="56"/>
      <c r="E221" s="27"/>
      <c r="F221" s="40"/>
      <c r="G221" s="42"/>
    </row>
    <row r="222" spans="1:7" s="25" customFormat="1" x14ac:dyDescent="0.25">
      <c r="A222" s="42"/>
      <c r="B222" s="42"/>
      <c r="C222" s="44"/>
      <c r="D222" s="45"/>
      <c r="E222" s="27"/>
      <c r="F222" s="40"/>
      <c r="G222" s="42"/>
    </row>
    <row r="223" spans="1:7" s="25" customFormat="1" x14ac:dyDescent="0.25">
      <c r="A223" s="42"/>
      <c r="B223" s="42"/>
      <c r="C223" s="55"/>
      <c r="D223" s="56"/>
      <c r="E223" s="27"/>
      <c r="F223" s="40"/>
      <c r="G223" s="42"/>
    </row>
    <row r="224" spans="1:7" s="25" customFormat="1" x14ac:dyDescent="0.25">
      <c r="A224" s="40"/>
      <c r="B224" s="42"/>
      <c r="C224" s="44"/>
      <c r="D224" s="45"/>
      <c r="E224" s="27"/>
      <c r="F224" s="40"/>
      <c r="G224" s="42"/>
    </row>
    <row r="225" spans="1:7" s="25" customFormat="1" x14ac:dyDescent="0.25">
      <c r="A225" s="42"/>
      <c r="B225" s="42"/>
      <c r="C225" s="55"/>
      <c r="D225" s="56"/>
      <c r="E225" s="27"/>
      <c r="F225" s="40"/>
      <c r="G225" s="42"/>
    </row>
    <row r="226" spans="1:7" s="25" customFormat="1" x14ac:dyDescent="0.25">
      <c r="A226" s="42"/>
      <c r="B226" s="42"/>
      <c r="C226" s="44"/>
      <c r="D226" s="45"/>
      <c r="E226" s="27"/>
      <c r="F226" s="40"/>
      <c r="G226" s="42"/>
    </row>
    <row r="227" spans="1:7" s="25" customFormat="1" x14ac:dyDescent="0.25">
      <c r="A227" s="42"/>
      <c r="B227" s="42"/>
      <c r="C227" s="55"/>
      <c r="D227" s="56"/>
      <c r="E227" s="27"/>
      <c r="F227" s="40"/>
      <c r="G227" s="42"/>
    </row>
    <row r="228" spans="1:7" s="25" customFormat="1" x14ac:dyDescent="0.25">
      <c r="A228" s="42"/>
      <c r="B228" s="42"/>
      <c r="C228" s="55"/>
      <c r="D228" s="56"/>
      <c r="E228" s="27"/>
      <c r="F228" s="40"/>
      <c r="G228" s="42"/>
    </row>
    <row r="229" spans="1:7" s="25" customFormat="1" x14ac:dyDescent="0.25">
      <c r="A229" s="42"/>
      <c r="B229" s="42"/>
      <c r="C229" s="44"/>
      <c r="D229" s="45"/>
      <c r="E229" s="27"/>
      <c r="F229" s="40"/>
      <c r="G229" s="42"/>
    </row>
    <row r="230" spans="1:7" s="25" customFormat="1" x14ac:dyDescent="0.25">
      <c r="A230" s="42"/>
      <c r="B230" s="42"/>
      <c r="C230" s="55"/>
      <c r="D230" s="56"/>
      <c r="E230" s="27"/>
      <c r="F230" s="40"/>
      <c r="G230" s="42"/>
    </row>
    <row r="231" spans="1:7" s="25" customFormat="1" x14ac:dyDescent="0.25">
      <c r="A231" s="42"/>
      <c r="B231" s="42"/>
      <c r="C231" s="44"/>
      <c r="D231" s="45"/>
      <c r="E231" s="27"/>
      <c r="F231" s="40"/>
      <c r="G231" s="42"/>
    </row>
    <row r="232" spans="1:7" s="25" customFormat="1" x14ac:dyDescent="0.25">
      <c r="A232" s="42"/>
      <c r="B232" s="42"/>
      <c r="C232" s="55"/>
      <c r="D232" s="56"/>
      <c r="E232" s="27"/>
      <c r="F232" s="40"/>
      <c r="G232" s="42"/>
    </row>
    <row r="233" spans="1:7" s="25" customFormat="1" x14ac:dyDescent="0.25">
      <c r="A233" s="42"/>
      <c r="B233" s="42"/>
      <c r="C233" s="55"/>
      <c r="D233" s="56"/>
      <c r="E233" s="27"/>
      <c r="F233" s="40"/>
      <c r="G233" s="42"/>
    </row>
    <row r="234" spans="1:7" s="25" customFormat="1" x14ac:dyDescent="0.25">
      <c r="A234" s="42"/>
      <c r="B234" s="42"/>
      <c r="C234" s="44"/>
      <c r="D234" s="45"/>
      <c r="E234" s="27"/>
      <c r="F234" s="40"/>
      <c r="G234" s="42"/>
    </row>
    <row r="235" spans="1:7" s="25" customFormat="1" x14ac:dyDescent="0.25">
      <c r="A235" s="42"/>
      <c r="B235" s="42"/>
      <c r="C235" s="55"/>
      <c r="D235" s="56"/>
      <c r="E235" s="27"/>
      <c r="F235" s="40"/>
      <c r="G235" s="42"/>
    </row>
    <row r="236" spans="1:7" s="25" customFormat="1" x14ac:dyDescent="0.25">
      <c r="A236" s="42"/>
      <c r="B236" s="42"/>
      <c r="C236" s="44"/>
      <c r="D236" s="45"/>
      <c r="E236" s="27"/>
      <c r="F236" s="40"/>
      <c r="G236" s="42"/>
    </row>
    <row r="237" spans="1:7" s="25" customFormat="1" x14ac:dyDescent="0.25">
      <c r="A237" s="42"/>
      <c r="B237" s="42"/>
      <c r="C237" s="55"/>
      <c r="D237" s="56"/>
      <c r="E237" s="27"/>
      <c r="F237" s="40"/>
      <c r="G237" s="42"/>
    </row>
    <row r="238" spans="1:7" s="25" customFormat="1" x14ac:dyDescent="0.25">
      <c r="A238" s="42"/>
      <c r="B238" s="42"/>
      <c r="C238" s="44"/>
      <c r="D238" s="45"/>
      <c r="E238" s="27"/>
      <c r="F238" s="40"/>
      <c r="G238" s="42"/>
    </row>
    <row r="239" spans="1:7" s="25" customFormat="1" x14ac:dyDescent="0.25">
      <c r="A239" s="42"/>
      <c r="B239" s="42"/>
      <c r="C239" s="55"/>
      <c r="D239" s="56"/>
      <c r="E239" s="27"/>
      <c r="F239" s="40"/>
      <c r="G239" s="42"/>
    </row>
    <row r="240" spans="1:7" s="25" customFormat="1" x14ac:dyDescent="0.25">
      <c r="A240" s="42"/>
      <c r="B240" s="42"/>
      <c r="C240" s="44"/>
      <c r="D240" s="45"/>
      <c r="E240" s="27"/>
      <c r="F240" s="40"/>
      <c r="G240" s="42"/>
    </row>
    <row r="241" spans="1:7" s="25" customFormat="1" x14ac:dyDescent="0.25">
      <c r="A241" s="42"/>
      <c r="B241" s="42"/>
      <c r="C241" s="55"/>
      <c r="D241" s="56"/>
      <c r="E241" s="27"/>
      <c r="F241" s="40"/>
      <c r="G241" s="42"/>
    </row>
    <row r="242" spans="1:7" s="25" customFormat="1" x14ac:dyDescent="0.25">
      <c r="A242" s="40"/>
      <c r="B242" s="42"/>
      <c r="C242" s="44"/>
      <c r="D242" s="45"/>
      <c r="E242" s="27"/>
      <c r="F242" s="40"/>
      <c r="G242" s="42"/>
    </row>
    <row r="243" spans="1:7" s="25" customFormat="1" x14ac:dyDescent="0.25">
      <c r="A243" s="42"/>
      <c r="B243" s="42"/>
      <c r="C243" s="55"/>
      <c r="D243" s="56"/>
      <c r="E243" s="27"/>
      <c r="F243" s="40"/>
      <c r="G243" s="42"/>
    </row>
    <row r="244" spans="1:7" s="25" customFormat="1" x14ac:dyDescent="0.25">
      <c r="A244" s="42"/>
      <c r="B244" s="42"/>
      <c r="C244" s="44"/>
      <c r="D244" s="45"/>
      <c r="E244" s="27"/>
      <c r="F244" s="40"/>
      <c r="G244" s="42"/>
    </row>
    <row r="245" spans="1:7" s="25" customFormat="1" x14ac:dyDescent="0.25">
      <c r="A245" s="42"/>
      <c r="B245" s="42"/>
      <c r="C245" s="55"/>
      <c r="D245" s="56"/>
      <c r="E245" s="27"/>
      <c r="F245" s="40"/>
      <c r="G245" s="42"/>
    </row>
    <row r="246" spans="1:7" s="25" customFormat="1" x14ac:dyDescent="0.25">
      <c r="A246" s="40"/>
      <c r="B246" s="42"/>
      <c r="C246" s="44"/>
      <c r="D246" s="45"/>
      <c r="E246" s="27"/>
      <c r="F246" s="40"/>
      <c r="G246" s="42"/>
    </row>
    <row r="247" spans="1:7" s="25" customFormat="1" x14ac:dyDescent="0.25">
      <c r="A247" s="42"/>
      <c r="B247" s="42"/>
      <c r="C247" s="55"/>
      <c r="D247" s="56"/>
      <c r="E247" s="27"/>
      <c r="F247" s="40"/>
      <c r="G247" s="42"/>
    </row>
    <row r="248" spans="1:7" x14ac:dyDescent="0.25">
      <c r="A248" s="42"/>
      <c r="B248" s="42"/>
      <c r="C248" s="44"/>
      <c r="D248" s="45"/>
      <c r="E248" s="27"/>
      <c r="F248" s="15"/>
      <c r="G248" s="18"/>
    </row>
    <row r="249" spans="1:7" x14ac:dyDescent="0.25">
      <c r="A249" s="42"/>
      <c r="B249" s="42"/>
      <c r="C249" s="44"/>
      <c r="D249" s="45"/>
      <c r="E249" s="27"/>
      <c r="F249" s="17"/>
      <c r="G249" s="18"/>
    </row>
    <row r="250" spans="1:7" x14ac:dyDescent="0.25">
      <c r="A250" s="42"/>
      <c r="B250" s="42"/>
      <c r="C250" s="44"/>
      <c r="D250" s="45"/>
      <c r="E250" s="27"/>
      <c r="F250" s="17"/>
      <c r="G250" s="18"/>
    </row>
    <row r="251" spans="1:7" x14ac:dyDescent="0.25">
      <c r="A251" s="18"/>
      <c r="E251" s="17"/>
      <c r="F251" s="17"/>
    </row>
    <row r="252" spans="1:7" x14ac:dyDescent="0.25">
      <c r="A252" s="18"/>
      <c r="E252" s="17"/>
      <c r="F252" s="17"/>
    </row>
    <row r="253" spans="1:7" x14ac:dyDescent="0.25">
      <c r="E253" s="17"/>
      <c r="F253" s="17"/>
    </row>
    <row r="254" spans="1:7" x14ac:dyDescent="0.25">
      <c r="E254" s="17"/>
      <c r="F254" s="17"/>
    </row>
    <row r="255" spans="1:7" x14ac:dyDescent="0.25">
      <c r="E255" s="17"/>
      <c r="F255" s="17"/>
    </row>
    <row r="256" spans="1:7" x14ac:dyDescent="0.25">
      <c r="E256" s="17"/>
      <c r="F256" s="17"/>
    </row>
    <row r="257" spans="5:6" x14ac:dyDescent="0.25">
      <c r="E257" s="17"/>
      <c r="F257" s="17"/>
    </row>
    <row r="258" spans="5:6" x14ac:dyDescent="0.25">
      <c r="E258" s="17"/>
      <c r="F258" s="17"/>
    </row>
    <row r="259" spans="5:6" x14ac:dyDescent="0.25">
      <c r="E259" s="17"/>
      <c r="F259" s="17"/>
    </row>
    <row r="260" spans="5:6" x14ac:dyDescent="0.25">
      <c r="E260" s="17"/>
      <c r="F260" s="17"/>
    </row>
    <row r="261" spans="5:6" x14ac:dyDescent="0.25">
      <c r="E261" s="17"/>
      <c r="F261" s="17"/>
    </row>
    <row r="262" spans="5:6" x14ac:dyDescent="0.25">
      <c r="E262" s="17"/>
      <c r="F262" s="17"/>
    </row>
    <row r="263" spans="5:6" x14ac:dyDescent="0.25">
      <c r="E263" s="17"/>
      <c r="F263" s="17"/>
    </row>
    <row r="264" spans="5:6" x14ac:dyDescent="0.25">
      <c r="E264" s="17"/>
      <c r="F264" s="17"/>
    </row>
    <row r="265" spans="5:6" x14ac:dyDescent="0.25">
      <c r="E265" s="17"/>
      <c r="F265" s="17"/>
    </row>
    <row r="266" spans="5:6" x14ac:dyDescent="0.25">
      <c r="E266" s="17"/>
      <c r="F266" s="17"/>
    </row>
    <row r="267" spans="5:6" x14ac:dyDescent="0.25">
      <c r="E267" s="17"/>
      <c r="F267" s="17"/>
    </row>
    <row r="268" spans="5:6" x14ac:dyDescent="0.25">
      <c r="E268" s="17"/>
      <c r="F268" s="17"/>
    </row>
    <row r="269" spans="5:6" x14ac:dyDescent="0.25">
      <c r="E269" s="17"/>
      <c r="F269" s="17"/>
    </row>
    <row r="270" spans="5:6" x14ac:dyDescent="0.25">
      <c r="E270" s="17"/>
      <c r="F270" s="17"/>
    </row>
    <row r="271" spans="5:6" x14ac:dyDescent="0.25">
      <c r="E271" s="17"/>
      <c r="F271" s="17"/>
    </row>
    <row r="272" spans="5:6" x14ac:dyDescent="0.25">
      <c r="E272" s="17"/>
      <c r="F272" s="17"/>
    </row>
    <row r="273" spans="5:6" x14ac:dyDescent="0.25">
      <c r="E273" s="17"/>
      <c r="F273" s="17"/>
    </row>
    <row r="274" spans="5:6" x14ac:dyDescent="0.25">
      <c r="E274" s="17"/>
      <c r="F274" s="17"/>
    </row>
    <row r="275" spans="5:6" x14ac:dyDescent="0.25">
      <c r="E275" s="17"/>
      <c r="F275" s="17"/>
    </row>
    <row r="276" spans="5:6" x14ac:dyDescent="0.25">
      <c r="E276" s="17"/>
      <c r="F276" s="17"/>
    </row>
    <row r="277" spans="5:6" x14ac:dyDescent="0.25">
      <c r="E277" s="17"/>
      <c r="F277" s="17"/>
    </row>
    <row r="278" spans="5:6" x14ac:dyDescent="0.25">
      <c r="E278" s="17"/>
      <c r="F278" s="17"/>
    </row>
    <row r="279" spans="5:6" x14ac:dyDescent="0.25">
      <c r="E279" s="17"/>
      <c r="F279" s="17"/>
    </row>
    <row r="280" spans="5:6" x14ac:dyDescent="0.25">
      <c r="E280" s="17"/>
      <c r="F280" s="17"/>
    </row>
    <row r="281" spans="5:6" x14ac:dyDescent="0.25">
      <c r="E281" s="17"/>
      <c r="F281" s="17"/>
    </row>
    <row r="282" spans="5:6" x14ac:dyDescent="0.25">
      <c r="E282" s="17"/>
      <c r="F282" s="17"/>
    </row>
    <row r="283" spans="5:6" x14ac:dyDescent="0.25">
      <c r="E283" s="17"/>
      <c r="F283" s="17"/>
    </row>
    <row r="284" spans="5:6" x14ac:dyDescent="0.25">
      <c r="E284" s="17"/>
      <c r="F284" s="17"/>
    </row>
    <row r="285" spans="5:6" x14ac:dyDescent="0.25">
      <c r="E285" s="17"/>
      <c r="F285" s="17"/>
    </row>
    <row r="286" spans="5:6" x14ac:dyDescent="0.25">
      <c r="E286" s="17"/>
      <c r="F286" s="17"/>
    </row>
    <row r="287" spans="5:6" x14ac:dyDescent="0.25">
      <c r="E287" s="17"/>
      <c r="F287" s="17"/>
    </row>
    <row r="288" spans="5:6" x14ac:dyDescent="0.25">
      <c r="E288" s="17"/>
      <c r="F288" s="17"/>
    </row>
    <row r="289" spans="5:6" x14ac:dyDescent="0.25">
      <c r="E289" s="17"/>
      <c r="F289" s="17"/>
    </row>
    <row r="290" spans="5:6" x14ac:dyDescent="0.25">
      <c r="E290" s="17"/>
      <c r="F290" s="17"/>
    </row>
    <row r="291" spans="5:6" x14ac:dyDescent="0.25">
      <c r="E291" s="17"/>
      <c r="F291" s="17"/>
    </row>
    <row r="292" spans="5:6" x14ac:dyDescent="0.25">
      <c r="E292" s="17"/>
      <c r="F292" s="17"/>
    </row>
    <row r="293" spans="5:6" x14ac:dyDescent="0.25">
      <c r="E293" s="17"/>
      <c r="F293" s="17"/>
    </row>
    <row r="294" spans="5:6" x14ac:dyDescent="0.25">
      <c r="E294" s="17"/>
      <c r="F294" s="17"/>
    </row>
    <row r="295" spans="5:6" x14ac:dyDescent="0.25">
      <c r="E295" s="17"/>
      <c r="F295" s="17"/>
    </row>
    <row r="296" spans="5:6" x14ac:dyDescent="0.25">
      <c r="E296" s="17"/>
      <c r="F296" s="17"/>
    </row>
    <row r="297" spans="5:6" x14ac:dyDescent="0.25">
      <c r="E297" s="17"/>
      <c r="F297" s="17"/>
    </row>
    <row r="298" spans="5:6" x14ac:dyDescent="0.25">
      <c r="E298" s="17"/>
      <c r="F298" s="17"/>
    </row>
    <row r="299" spans="5:6" x14ac:dyDescent="0.25">
      <c r="E299" s="17"/>
      <c r="F299" s="17"/>
    </row>
    <row r="300" spans="5:6" x14ac:dyDescent="0.25">
      <c r="E300" s="17"/>
      <c r="F300" s="17"/>
    </row>
    <row r="301" spans="5:6" x14ac:dyDescent="0.25">
      <c r="E301" s="17"/>
      <c r="F301" s="17"/>
    </row>
    <row r="302" spans="5:6" x14ac:dyDescent="0.25">
      <c r="E302" s="17"/>
      <c r="F302" s="17"/>
    </row>
    <row r="303" spans="5:6" x14ac:dyDescent="0.25">
      <c r="E303" s="17"/>
      <c r="F303" s="17"/>
    </row>
    <row r="304" spans="5:6" x14ac:dyDescent="0.25">
      <c r="E304" s="17"/>
      <c r="F304" s="17"/>
    </row>
    <row r="305" spans="5:6" x14ac:dyDescent="0.25">
      <c r="E305" s="17"/>
      <c r="F305" s="17"/>
    </row>
    <row r="306" spans="5:6" x14ac:dyDescent="0.25">
      <c r="E306" s="17"/>
      <c r="F306" s="17"/>
    </row>
    <row r="307" spans="5:6" x14ac:dyDescent="0.25">
      <c r="E307" s="17"/>
      <c r="F307" s="17"/>
    </row>
    <row r="308" spans="5:6" x14ac:dyDescent="0.25">
      <c r="E308" s="17"/>
      <c r="F308" s="17"/>
    </row>
    <row r="309" spans="5:6" x14ac:dyDescent="0.25">
      <c r="E309" s="17"/>
      <c r="F309" s="17"/>
    </row>
    <row r="310" spans="5:6" x14ac:dyDescent="0.25">
      <c r="E310" s="17"/>
      <c r="F310" s="17"/>
    </row>
    <row r="311" spans="5:6" x14ac:dyDescent="0.25">
      <c r="E311" s="17"/>
      <c r="F311" s="17"/>
    </row>
    <row r="312" spans="5:6" x14ac:dyDescent="0.25">
      <c r="E312" s="17"/>
      <c r="F312" s="17"/>
    </row>
    <row r="313" spans="5:6" x14ac:dyDescent="0.25">
      <c r="E313" s="17"/>
      <c r="F313" s="17"/>
    </row>
    <row r="314" spans="5:6" x14ac:dyDescent="0.25">
      <c r="E314" s="17"/>
      <c r="F314" s="17"/>
    </row>
    <row r="315" spans="5:6" x14ac:dyDescent="0.25">
      <c r="E315" s="17"/>
      <c r="F315" s="17"/>
    </row>
    <row r="316" spans="5:6" x14ac:dyDescent="0.25">
      <c r="E316" s="17"/>
      <c r="F316" s="17"/>
    </row>
    <row r="317" spans="5:6" x14ac:dyDescent="0.25">
      <c r="E317" s="17"/>
      <c r="F317" s="17"/>
    </row>
    <row r="318" spans="5:6" x14ac:dyDescent="0.25">
      <c r="E318" s="17"/>
      <c r="F318" s="17"/>
    </row>
    <row r="319" spans="5:6" x14ac:dyDescent="0.25">
      <c r="E319" s="17"/>
      <c r="F319" s="17"/>
    </row>
    <row r="320" spans="5:6" x14ac:dyDescent="0.25">
      <c r="E320" s="17"/>
      <c r="F320" s="17"/>
    </row>
    <row r="321" spans="5:6" x14ac:dyDescent="0.25">
      <c r="E321" s="17"/>
      <c r="F321" s="17"/>
    </row>
    <row r="322" spans="5:6" x14ac:dyDescent="0.25">
      <c r="E322" s="17"/>
      <c r="F322" s="17"/>
    </row>
    <row r="323" spans="5:6" x14ac:dyDescent="0.25">
      <c r="E323" s="17"/>
      <c r="F323" s="17"/>
    </row>
    <row r="324" spans="5:6" x14ac:dyDescent="0.25">
      <c r="E324" s="17"/>
      <c r="F324" s="17"/>
    </row>
    <row r="325" spans="5:6" x14ac:dyDescent="0.25">
      <c r="E325" s="17"/>
      <c r="F325" s="17"/>
    </row>
    <row r="326" spans="5:6" x14ac:dyDescent="0.25">
      <c r="E326" s="17"/>
      <c r="F326" s="17"/>
    </row>
  </sheetData>
  <mergeCells count="1">
    <mergeCell ref="B4:D5"/>
  </mergeCells>
  <phoneticPr fontId="0" type="noConversion"/>
  <pageMargins left="0.15748031496062992" right="0.15748031496062992" top="0.19685039370078741" bottom="0.45" header="0.19685039370078741" footer="0.11811023622047245"/>
  <pageSetup orientation="portrait" horizontalDpi="4294967293" verticalDpi="0" r:id="rId1"/>
  <headerFooter alignWithMargins="0">
    <oddFooter>&amp;L&amp;8KNP 2011 Checklist - Other Plants&amp;C&amp;8Page &amp;P of &amp;N</oddFooter>
  </headerFooter>
  <rowBreaks count="3" manualBreakCount="3">
    <brk id="187" max="23" man="1"/>
    <brk id="214" max="23" man="1"/>
    <brk id="248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8"/>
  <sheetViews>
    <sheetView tabSelected="1" topLeftCell="A83" zoomScaleNormal="100" workbookViewId="0">
      <selection activeCell="K107" sqref="K107"/>
    </sheetView>
  </sheetViews>
  <sheetFormatPr defaultRowHeight="13.2" x14ac:dyDescent="0.25"/>
  <cols>
    <col min="1" max="1" width="2.88671875" style="7" customWidth="1"/>
    <col min="2" max="2" width="22.6640625" style="44" customWidth="1"/>
    <col min="3" max="3" width="21.77734375" style="10" customWidth="1"/>
    <col min="4" max="4" width="26.109375" customWidth="1"/>
  </cols>
  <sheetData>
    <row r="1" spans="1:5" ht="16.8" customHeight="1" x14ac:dyDescent="0.25">
      <c r="A1" s="189" t="s">
        <v>256</v>
      </c>
      <c r="B1" s="171"/>
      <c r="C1" s="32"/>
      <c r="E1" s="186"/>
    </row>
    <row r="2" spans="1:5" ht="16.8" customHeight="1" x14ac:dyDescent="0.25">
      <c r="A2" s="168" t="s">
        <v>1896</v>
      </c>
      <c r="B2" s="171"/>
      <c r="C2" s="32"/>
      <c r="D2" s="5" t="s">
        <v>1869</v>
      </c>
    </row>
    <row r="3" spans="1:5" ht="22.8" customHeight="1" x14ac:dyDescent="0.25">
      <c r="A3" s="18"/>
      <c r="B3" s="241" t="s">
        <v>1895</v>
      </c>
      <c r="C3" s="241"/>
    </row>
    <row r="4" spans="1:5" ht="22.8" x14ac:dyDescent="0.4">
      <c r="A4" s="172"/>
      <c r="B4" s="241"/>
      <c r="C4" s="241"/>
    </row>
    <row r="5" spans="1:5" ht="15.6" x14ac:dyDescent="0.25">
      <c r="A5" s="25"/>
      <c r="B5" s="242" t="s">
        <v>2003</v>
      </c>
      <c r="C5" s="242"/>
    </row>
    <row r="6" spans="1:5" ht="20.399999999999999" x14ac:dyDescent="0.25">
      <c r="A6" s="25"/>
      <c r="B6" s="187"/>
      <c r="C6" s="187"/>
    </row>
    <row r="7" spans="1:5" x14ac:dyDescent="0.25">
      <c r="A7" s="25"/>
      <c r="B7" s="188" t="s">
        <v>1925</v>
      </c>
      <c r="C7" s="26"/>
    </row>
    <row r="8" spans="1:5" x14ac:dyDescent="0.25">
      <c r="A8" s="25"/>
      <c r="B8" s="188" t="s">
        <v>1898</v>
      </c>
      <c r="C8" s="26"/>
    </row>
    <row r="9" spans="1:5" x14ac:dyDescent="0.25">
      <c r="A9" s="25"/>
      <c r="B9" s="188" t="s">
        <v>1921</v>
      </c>
      <c r="C9" s="26"/>
    </row>
    <row r="10" spans="1:5" x14ac:dyDescent="0.25">
      <c r="A10" s="25"/>
      <c r="B10" s="188" t="s">
        <v>1897</v>
      </c>
      <c r="C10" s="26"/>
    </row>
    <row r="11" spans="1:5" x14ac:dyDescent="0.25">
      <c r="A11" s="25"/>
      <c r="B11" s="188" t="s">
        <v>1922</v>
      </c>
      <c r="C11" s="26"/>
    </row>
    <row r="12" spans="1:5" x14ac:dyDescent="0.25">
      <c r="A12" s="42"/>
      <c r="C12" s="26"/>
    </row>
    <row r="13" spans="1:5" s="173" customFormat="1" ht="13.2" customHeight="1" x14ac:dyDescent="0.3">
      <c r="A13" s="38" t="s">
        <v>249</v>
      </c>
      <c r="B13" s="24" t="s">
        <v>107</v>
      </c>
      <c r="C13" s="29" t="s">
        <v>108</v>
      </c>
      <c r="D13" s="38" t="s">
        <v>361</v>
      </c>
    </row>
    <row r="14" spans="1:5" s="25" customFormat="1" ht="13.2" customHeight="1" x14ac:dyDescent="0.25">
      <c r="A14" s="40"/>
      <c r="B14" s="174"/>
      <c r="C14" s="175"/>
      <c r="D14" s="15"/>
    </row>
    <row r="15" spans="1:5" x14ac:dyDescent="0.25">
      <c r="A15" s="233"/>
      <c r="B15" s="133" t="s">
        <v>1949</v>
      </c>
      <c r="C15" s="133" t="s">
        <v>1739</v>
      </c>
      <c r="D15" s="38"/>
    </row>
    <row r="16" spans="1:5" x14ac:dyDescent="0.25">
      <c r="A16" s="233"/>
      <c r="B16" s="133" t="s">
        <v>1917</v>
      </c>
      <c r="C16" s="133" t="s">
        <v>1916</v>
      </c>
      <c r="D16" s="209"/>
    </row>
    <row r="17" spans="1:4" x14ac:dyDescent="0.25">
      <c r="A17" s="233"/>
      <c r="B17" s="133" t="s">
        <v>1814</v>
      </c>
      <c r="C17" s="133" t="s">
        <v>1740</v>
      </c>
      <c r="D17" s="209"/>
    </row>
    <row r="18" spans="1:4" x14ac:dyDescent="0.25">
      <c r="A18" s="233"/>
      <c r="B18" s="133" t="s">
        <v>1815</v>
      </c>
      <c r="C18" s="133" t="s">
        <v>1741</v>
      </c>
      <c r="D18" s="209"/>
    </row>
    <row r="19" spans="1:4" x14ac:dyDescent="0.25">
      <c r="A19" s="233"/>
      <c r="B19" s="133" t="s">
        <v>1950</v>
      </c>
      <c r="C19" s="133" t="s">
        <v>1742</v>
      </c>
      <c r="D19" s="209"/>
    </row>
    <row r="20" spans="1:4" x14ac:dyDescent="0.25">
      <c r="A20" s="233"/>
      <c r="B20" s="133" t="s">
        <v>1816</v>
      </c>
      <c r="C20" s="133" t="s">
        <v>1743</v>
      </c>
      <c r="D20" s="209"/>
    </row>
    <row r="21" spans="1:4" x14ac:dyDescent="0.25">
      <c r="A21" s="233"/>
      <c r="B21" s="133" t="s">
        <v>1951</v>
      </c>
      <c r="C21" s="133" t="s">
        <v>1744</v>
      </c>
      <c r="D21" s="209"/>
    </row>
    <row r="22" spans="1:4" x14ac:dyDescent="0.25">
      <c r="A22" s="233"/>
      <c r="B22" s="133" t="s">
        <v>1952</v>
      </c>
      <c r="C22" s="133" t="s">
        <v>1745</v>
      </c>
      <c r="D22" s="209"/>
    </row>
    <row r="23" spans="1:4" x14ac:dyDescent="0.25">
      <c r="A23" s="233"/>
      <c r="B23" s="133" t="s">
        <v>1817</v>
      </c>
      <c r="C23" s="133" t="s">
        <v>1746</v>
      </c>
      <c r="D23" s="209"/>
    </row>
    <row r="24" spans="1:4" x14ac:dyDescent="0.25">
      <c r="A24" s="233"/>
      <c r="B24" s="133" t="s">
        <v>1953</v>
      </c>
      <c r="C24" s="133" t="s">
        <v>1747</v>
      </c>
      <c r="D24" s="209"/>
    </row>
    <row r="25" spans="1:4" x14ac:dyDescent="0.25">
      <c r="A25" s="233"/>
      <c r="B25" s="133" t="s">
        <v>1954</v>
      </c>
      <c r="C25" s="133" t="s">
        <v>1748</v>
      </c>
      <c r="D25" s="209"/>
    </row>
    <row r="26" spans="1:4" x14ac:dyDescent="0.25">
      <c r="A26" s="233"/>
      <c r="B26" s="133" t="s">
        <v>1818</v>
      </c>
      <c r="C26" s="133" t="s">
        <v>1749</v>
      </c>
      <c r="D26" s="209"/>
    </row>
    <row r="27" spans="1:4" x14ac:dyDescent="0.25">
      <c r="A27" s="233"/>
      <c r="B27" s="133" t="s">
        <v>1819</v>
      </c>
      <c r="C27" s="133" t="s">
        <v>1750</v>
      </c>
      <c r="D27" s="209"/>
    </row>
    <row r="28" spans="1:4" x14ac:dyDescent="0.25">
      <c r="A28" s="233"/>
      <c r="B28" s="133" t="s">
        <v>1820</v>
      </c>
      <c r="C28" s="133" t="s">
        <v>1751</v>
      </c>
      <c r="D28" s="209"/>
    </row>
    <row r="29" spans="1:4" x14ac:dyDescent="0.25">
      <c r="A29" s="233"/>
      <c r="B29" s="133" t="s">
        <v>1955</v>
      </c>
      <c r="C29" s="133" t="s">
        <v>1926</v>
      </c>
      <c r="D29" s="209"/>
    </row>
    <row r="30" spans="1:4" x14ac:dyDescent="0.25">
      <c r="A30" s="233"/>
      <c r="B30" s="133" t="s">
        <v>1821</v>
      </c>
      <c r="C30" s="133" t="s">
        <v>1752</v>
      </c>
      <c r="D30" s="209"/>
    </row>
    <row r="31" spans="1:4" x14ac:dyDescent="0.25">
      <c r="A31" s="233"/>
      <c r="B31" s="133" t="s">
        <v>1822</v>
      </c>
      <c r="C31" s="133" t="s">
        <v>1753</v>
      </c>
      <c r="D31" s="209"/>
    </row>
    <row r="32" spans="1:4" x14ac:dyDescent="0.25">
      <c r="A32" s="233"/>
      <c r="B32" s="133" t="s">
        <v>1956</v>
      </c>
      <c r="C32" s="133" t="s">
        <v>1927</v>
      </c>
      <c r="D32" s="209"/>
    </row>
    <row r="33" spans="1:4" x14ac:dyDescent="0.25">
      <c r="A33" s="233"/>
      <c r="B33" s="133" t="s">
        <v>1957</v>
      </c>
      <c r="C33" s="133" t="s">
        <v>1928</v>
      </c>
      <c r="D33" s="209"/>
    </row>
    <row r="34" spans="1:4" x14ac:dyDescent="0.25">
      <c r="A34" s="233"/>
      <c r="B34" s="133" t="s">
        <v>1912</v>
      </c>
      <c r="C34" s="133" t="s">
        <v>1911</v>
      </c>
      <c r="D34" s="209"/>
    </row>
    <row r="35" spans="1:4" x14ac:dyDescent="0.25">
      <c r="A35" s="233"/>
      <c r="B35" s="133" t="s">
        <v>1958</v>
      </c>
      <c r="C35" s="133" t="s">
        <v>1929</v>
      </c>
      <c r="D35" s="209"/>
    </row>
    <row r="36" spans="1:4" x14ac:dyDescent="0.25">
      <c r="A36" s="233"/>
      <c r="B36" s="133" t="s">
        <v>1959</v>
      </c>
      <c r="C36" s="133" t="s">
        <v>1754</v>
      </c>
      <c r="D36" s="209"/>
    </row>
    <row r="37" spans="1:4" x14ac:dyDescent="0.25">
      <c r="A37" s="233"/>
      <c r="B37" s="133" t="s">
        <v>1960</v>
      </c>
      <c r="C37" s="133" t="s">
        <v>1930</v>
      </c>
      <c r="D37" s="209"/>
    </row>
    <row r="38" spans="1:4" x14ac:dyDescent="0.25">
      <c r="A38" s="233"/>
      <c r="B38" s="133" t="s">
        <v>1823</v>
      </c>
      <c r="C38" s="133" t="s">
        <v>1755</v>
      </c>
      <c r="D38" s="209"/>
    </row>
    <row r="39" spans="1:4" x14ac:dyDescent="0.25">
      <c r="A39" s="233"/>
      <c r="B39" s="133" t="s">
        <v>1824</v>
      </c>
      <c r="C39" s="133" t="s">
        <v>1756</v>
      </c>
      <c r="D39" s="209"/>
    </row>
    <row r="40" spans="1:4" x14ac:dyDescent="0.25">
      <c r="A40" s="233"/>
      <c r="B40" s="133" t="s">
        <v>1825</v>
      </c>
      <c r="C40" s="133" t="s">
        <v>1757</v>
      </c>
      <c r="D40" s="209"/>
    </row>
    <row r="41" spans="1:4" x14ac:dyDescent="0.25">
      <c r="A41" s="233"/>
      <c r="B41" s="133" t="s">
        <v>1961</v>
      </c>
      <c r="C41" s="133" t="s">
        <v>1758</v>
      </c>
      <c r="D41" s="209"/>
    </row>
    <row r="42" spans="1:4" x14ac:dyDescent="0.25">
      <c r="A42" s="233"/>
      <c r="B42" s="133" t="s">
        <v>1826</v>
      </c>
      <c r="C42" s="133" t="s">
        <v>1759</v>
      </c>
      <c r="D42" s="209"/>
    </row>
    <row r="43" spans="1:4" x14ac:dyDescent="0.25">
      <c r="A43" s="233"/>
      <c r="B43" s="133" t="s">
        <v>1962</v>
      </c>
      <c r="C43" s="133" t="s">
        <v>1760</v>
      </c>
      <c r="D43" s="209"/>
    </row>
    <row r="44" spans="1:4" x14ac:dyDescent="0.25">
      <c r="A44" s="233"/>
      <c r="B44" s="133" t="s">
        <v>1963</v>
      </c>
      <c r="C44" s="133" t="s">
        <v>1931</v>
      </c>
      <c r="D44" s="209"/>
    </row>
    <row r="45" spans="1:4" x14ac:dyDescent="0.25">
      <c r="A45" s="233"/>
      <c r="B45" s="133" t="s">
        <v>1964</v>
      </c>
      <c r="C45" s="133" t="s">
        <v>1761</v>
      </c>
      <c r="D45" s="209"/>
    </row>
    <row r="46" spans="1:4" x14ac:dyDescent="0.25">
      <c r="A46" s="233"/>
      <c r="B46" s="133" t="s">
        <v>1965</v>
      </c>
      <c r="C46" s="133" t="s">
        <v>1863</v>
      </c>
      <c r="D46" s="209"/>
    </row>
    <row r="47" spans="1:4" x14ac:dyDescent="0.25">
      <c r="A47" s="233"/>
      <c r="B47" s="133" t="s">
        <v>1827</v>
      </c>
      <c r="C47" s="133" t="s">
        <v>1762</v>
      </c>
      <c r="D47" s="209"/>
    </row>
    <row r="48" spans="1:4" x14ac:dyDescent="0.25">
      <c r="A48" s="233"/>
      <c r="B48" s="133" t="s">
        <v>1966</v>
      </c>
      <c r="C48" s="133" t="s">
        <v>1932</v>
      </c>
      <c r="D48" s="209"/>
    </row>
    <row r="49" spans="1:4" x14ac:dyDescent="0.25">
      <c r="A49" s="233"/>
      <c r="B49" s="133" t="s">
        <v>1915</v>
      </c>
      <c r="C49" s="133" t="s">
        <v>1914</v>
      </c>
      <c r="D49" s="209"/>
    </row>
    <row r="50" spans="1:4" x14ac:dyDescent="0.25">
      <c r="A50" s="233"/>
      <c r="B50" s="133" t="s">
        <v>1828</v>
      </c>
      <c r="C50" s="133" t="s">
        <v>1763</v>
      </c>
      <c r="D50" s="209"/>
    </row>
    <row r="51" spans="1:4" x14ac:dyDescent="0.25">
      <c r="A51" s="233"/>
      <c r="B51" s="133" t="s">
        <v>1829</v>
      </c>
      <c r="C51" s="133" t="s">
        <v>1764</v>
      </c>
      <c r="D51" s="209"/>
    </row>
    <row r="52" spans="1:4" x14ac:dyDescent="0.25">
      <c r="A52" s="233"/>
      <c r="B52" s="133" t="s">
        <v>1967</v>
      </c>
      <c r="C52" s="133" t="s">
        <v>1913</v>
      </c>
      <c r="D52" s="209"/>
    </row>
    <row r="53" spans="1:4" x14ac:dyDescent="0.25">
      <c r="A53" s="233"/>
      <c r="B53" s="133" t="s">
        <v>1830</v>
      </c>
      <c r="C53" s="133" t="s">
        <v>1765</v>
      </c>
      <c r="D53" s="209"/>
    </row>
    <row r="54" spans="1:4" x14ac:dyDescent="0.25">
      <c r="A54" s="233"/>
      <c r="B54" s="133" t="s">
        <v>1968</v>
      </c>
      <c r="C54" s="133" t="s">
        <v>1933</v>
      </c>
      <c r="D54" s="209"/>
    </row>
    <row r="55" spans="1:4" x14ac:dyDescent="0.25">
      <c r="A55" s="233"/>
      <c r="B55" s="133" t="s">
        <v>1969</v>
      </c>
      <c r="C55" s="133" t="s">
        <v>1766</v>
      </c>
      <c r="D55" s="209"/>
    </row>
    <row r="56" spans="1:4" x14ac:dyDescent="0.25">
      <c r="A56" s="233"/>
      <c r="B56" s="133" t="s">
        <v>1831</v>
      </c>
      <c r="C56" s="133" t="s">
        <v>1767</v>
      </c>
      <c r="D56" s="209"/>
    </row>
    <row r="57" spans="1:4" x14ac:dyDescent="0.25">
      <c r="A57" s="233"/>
      <c r="B57" s="133" t="s">
        <v>1832</v>
      </c>
      <c r="C57" s="133" t="s">
        <v>1768</v>
      </c>
      <c r="D57" s="209"/>
    </row>
    <row r="58" spans="1:4" x14ac:dyDescent="0.25">
      <c r="A58" s="233"/>
      <c r="B58" s="133" t="s">
        <v>1833</v>
      </c>
      <c r="C58" s="133" t="s">
        <v>1769</v>
      </c>
      <c r="D58" s="209"/>
    </row>
    <row r="59" spans="1:4" x14ac:dyDescent="0.25">
      <c r="A59" s="233"/>
      <c r="B59" s="133" t="s">
        <v>1970</v>
      </c>
      <c r="C59" s="133" t="s">
        <v>1934</v>
      </c>
      <c r="D59" s="209"/>
    </row>
    <row r="60" spans="1:4" x14ac:dyDescent="0.25">
      <c r="A60" s="233"/>
      <c r="B60" s="133" t="s">
        <v>1971</v>
      </c>
      <c r="C60" s="133" t="s">
        <v>1935</v>
      </c>
      <c r="D60" s="209"/>
    </row>
    <row r="61" spans="1:4" x14ac:dyDescent="0.25">
      <c r="A61" s="233"/>
      <c r="B61" s="133" t="s">
        <v>1901</v>
      </c>
      <c r="C61" s="133" t="s">
        <v>1900</v>
      </c>
      <c r="D61" s="209"/>
    </row>
    <row r="62" spans="1:4" x14ac:dyDescent="0.25">
      <c r="A62" s="233"/>
      <c r="B62" s="133" t="s">
        <v>1834</v>
      </c>
      <c r="C62" s="133" t="s">
        <v>1770</v>
      </c>
      <c r="D62" s="209"/>
    </row>
    <row r="63" spans="1:4" x14ac:dyDescent="0.25">
      <c r="A63" s="233"/>
      <c r="B63" s="133" t="s">
        <v>1906</v>
      </c>
      <c r="C63" s="133" t="s">
        <v>1905</v>
      </c>
      <c r="D63" s="209"/>
    </row>
    <row r="64" spans="1:4" x14ac:dyDescent="0.25">
      <c r="A64" s="233"/>
      <c r="B64" s="133" t="s">
        <v>1835</v>
      </c>
      <c r="C64" s="133" t="s">
        <v>1771</v>
      </c>
      <c r="D64" s="209"/>
    </row>
    <row r="65" spans="1:4" x14ac:dyDescent="0.25">
      <c r="A65" s="233"/>
      <c r="B65" s="133" t="s">
        <v>1836</v>
      </c>
      <c r="C65" s="133" t="s">
        <v>1772</v>
      </c>
      <c r="D65" s="209"/>
    </row>
    <row r="66" spans="1:4" x14ac:dyDescent="0.25">
      <c r="A66" s="233"/>
      <c r="B66" s="133" t="s">
        <v>1972</v>
      </c>
      <c r="C66" s="133" t="s">
        <v>1936</v>
      </c>
      <c r="D66" s="209"/>
    </row>
    <row r="67" spans="1:4" x14ac:dyDescent="0.25">
      <c r="A67" s="233"/>
      <c r="B67" s="133" t="s">
        <v>1973</v>
      </c>
      <c r="C67" s="133" t="s">
        <v>1937</v>
      </c>
      <c r="D67" s="209"/>
    </row>
    <row r="68" spans="1:4" x14ac:dyDescent="0.25">
      <c r="A68" s="233"/>
      <c r="B68" s="133" t="s">
        <v>1837</v>
      </c>
      <c r="C68" s="133" t="s">
        <v>1773</v>
      </c>
      <c r="D68" s="209"/>
    </row>
    <row r="69" spans="1:4" x14ac:dyDescent="0.25">
      <c r="A69" s="233"/>
      <c r="B69" s="133" t="s">
        <v>1838</v>
      </c>
      <c r="C69" s="133" t="s">
        <v>1774</v>
      </c>
      <c r="D69" s="209"/>
    </row>
    <row r="70" spans="1:4" x14ac:dyDescent="0.25">
      <c r="A70" s="233"/>
      <c r="B70" s="133" t="s">
        <v>1974</v>
      </c>
      <c r="C70" s="133" t="s">
        <v>1938</v>
      </c>
      <c r="D70" s="209"/>
    </row>
    <row r="71" spans="1:4" x14ac:dyDescent="0.25">
      <c r="A71" s="233"/>
      <c r="B71" s="133" t="s">
        <v>1975</v>
      </c>
      <c r="C71" s="133" t="s">
        <v>1939</v>
      </c>
      <c r="D71" s="209"/>
    </row>
    <row r="72" spans="1:4" x14ac:dyDescent="0.25">
      <c r="A72" s="233"/>
      <c r="B72" s="133" t="s">
        <v>1976</v>
      </c>
      <c r="C72" s="133" t="s">
        <v>1775</v>
      </c>
      <c r="D72" s="209"/>
    </row>
    <row r="73" spans="1:4" x14ac:dyDescent="0.25">
      <c r="A73" s="233"/>
      <c r="B73" s="133" t="s">
        <v>1839</v>
      </c>
      <c r="C73" s="133" t="s">
        <v>1776</v>
      </c>
      <c r="D73" s="209"/>
    </row>
    <row r="74" spans="1:4" x14ac:dyDescent="0.25">
      <c r="A74" s="233"/>
      <c r="B74" s="133" t="s">
        <v>1840</v>
      </c>
      <c r="C74" s="133" t="s">
        <v>1777</v>
      </c>
      <c r="D74" s="209"/>
    </row>
    <row r="75" spans="1:4" x14ac:dyDescent="0.25">
      <c r="A75" s="233"/>
      <c r="B75" s="133" t="s">
        <v>1977</v>
      </c>
      <c r="C75" s="133" t="s">
        <v>1918</v>
      </c>
      <c r="D75" s="209"/>
    </row>
    <row r="76" spans="1:4" x14ac:dyDescent="0.25">
      <c r="A76" s="233"/>
      <c r="B76" s="133" t="s">
        <v>1978</v>
      </c>
      <c r="C76" s="133" t="s">
        <v>1778</v>
      </c>
      <c r="D76" s="209"/>
    </row>
    <row r="77" spans="1:4" x14ac:dyDescent="0.25">
      <c r="A77" s="233"/>
      <c r="B77" s="133" t="s">
        <v>1841</v>
      </c>
      <c r="C77" s="133" t="s">
        <v>1779</v>
      </c>
      <c r="D77" s="209"/>
    </row>
    <row r="78" spans="1:4" x14ac:dyDescent="0.25">
      <c r="A78" s="233"/>
      <c r="B78" s="133" t="s">
        <v>1908</v>
      </c>
      <c r="C78" s="133" t="s">
        <v>1907</v>
      </c>
      <c r="D78" s="209"/>
    </row>
    <row r="79" spans="1:4" x14ac:dyDescent="0.25">
      <c r="A79" s="233"/>
      <c r="B79" s="133" t="s">
        <v>1842</v>
      </c>
      <c r="C79" s="133" t="s">
        <v>1780</v>
      </c>
      <c r="D79" s="209"/>
    </row>
    <row r="80" spans="1:4" x14ac:dyDescent="0.25">
      <c r="A80" s="233"/>
      <c r="B80" s="133" t="s">
        <v>1920</v>
      </c>
      <c r="C80" s="133" t="s">
        <v>1919</v>
      </c>
      <c r="D80" s="209"/>
    </row>
    <row r="81" spans="1:4" x14ac:dyDescent="0.25">
      <c r="A81" s="233"/>
      <c r="B81" s="133" t="s">
        <v>1843</v>
      </c>
      <c r="C81" s="133" t="s">
        <v>1781</v>
      </c>
      <c r="D81" s="209"/>
    </row>
    <row r="82" spans="1:4" x14ac:dyDescent="0.25">
      <c r="A82" s="233"/>
      <c r="B82" s="133" t="s">
        <v>1979</v>
      </c>
      <c r="C82" s="133" t="s">
        <v>1782</v>
      </c>
      <c r="D82" s="209"/>
    </row>
    <row r="83" spans="1:4" x14ac:dyDescent="0.25">
      <c r="A83" s="233"/>
      <c r="B83" s="133" t="s">
        <v>1910</v>
      </c>
      <c r="C83" s="133" t="s">
        <v>1909</v>
      </c>
      <c r="D83" s="209"/>
    </row>
    <row r="84" spans="1:4" x14ac:dyDescent="0.25">
      <c r="A84" s="233"/>
      <c r="B84" s="133" t="s">
        <v>1844</v>
      </c>
      <c r="C84" s="133" t="s">
        <v>1783</v>
      </c>
      <c r="D84" s="209"/>
    </row>
    <row r="85" spans="1:4" x14ac:dyDescent="0.25">
      <c r="A85" s="233"/>
      <c r="B85" s="133" t="s">
        <v>1845</v>
      </c>
      <c r="C85" s="133" t="s">
        <v>1784</v>
      </c>
      <c r="D85" s="209"/>
    </row>
    <row r="86" spans="1:4" x14ac:dyDescent="0.25">
      <c r="A86" s="233"/>
      <c r="B86" s="133" t="s">
        <v>1980</v>
      </c>
      <c r="C86" s="133" t="s">
        <v>1785</v>
      </c>
      <c r="D86" s="209"/>
    </row>
    <row r="87" spans="1:4" x14ac:dyDescent="0.25">
      <c r="A87" s="233"/>
      <c r="B87" s="133" t="s">
        <v>1981</v>
      </c>
      <c r="C87" s="133" t="s">
        <v>1940</v>
      </c>
      <c r="D87" s="209"/>
    </row>
    <row r="88" spans="1:4" x14ac:dyDescent="0.25">
      <c r="A88" s="233"/>
      <c r="B88" s="133" t="s">
        <v>1982</v>
      </c>
      <c r="C88" s="133" t="s">
        <v>1786</v>
      </c>
      <c r="D88" s="209"/>
    </row>
    <row r="89" spans="1:4" x14ac:dyDescent="0.25">
      <c r="A89" s="233"/>
      <c r="B89" s="133" t="s">
        <v>1983</v>
      </c>
      <c r="C89" s="133" t="s">
        <v>1787</v>
      </c>
      <c r="D89" s="209"/>
    </row>
    <row r="90" spans="1:4" x14ac:dyDescent="0.25">
      <c r="A90" s="233"/>
      <c r="B90" s="133" t="s">
        <v>1846</v>
      </c>
      <c r="C90" s="133" t="s">
        <v>1788</v>
      </c>
      <c r="D90" s="209"/>
    </row>
    <row r="91" spans="1:4" x14ac:dyDescent="0.25">
      <c r="A91" s="233"/>
      <c r="B91" s="133" t="s">
        <v>1984</v>
      </c>
      <c r="C91" s="133" t="s">
        <v>1941</v>
      </c>
      <c r="D91" s="209"/>
    </row>
    <row r="92" spans="1:4" x14ac:dyDescent="0.25">
      <c r="A92" s="233"/>
      <c r="B92" s="133" t="s">
        <v>1985</v>
      </c>
      <c r="C92" s="133" t="s">
        <v>1789</v>
      </c>
      <c r="D92" s="209"/>
    </row>
    <row r="93" spans="1:4" x14ac:dyDescent="0.25">
      <c r="A93" s="233"/>
      <c r="B93" s="133" t="s">
        <v>1986</v>
      </c>
      <c r="C93" s="133" t="s">
        <v>1790</v>
      </c>
      <c r="D93" s="209"/>
    </row>
    <row r="94" spans="1:4" x14ac:dyDescent="0.25">
      <c r="A94" s="233"/>
      <c r="B94" s="133" t="s">
        <v>1987</v>
      </c>
      <c r="C94" s="133" t="s">
        <v>1942</v>
      </c>
      <c r="D94" s="209"/>
    </row>
    <row r="95" spans="1:4" x14ac:dyDescent="0.25">
      <c r="A95" s="233"/>
      <c r="B95" s="133" t="s">
        <v>1988</v>
      </c>
      <c r="C95" s="133" t="s">
        <v>1791</v>
      </c>
      <c r="D95" s="209"/>
    </row>
    <row r="96" spans="1:4" x14ac:dyDescent="0.25">
      <c r="A96" s="233"/>
      <c r="B96" s="133" t="s">
        <v>1847</v>
      </c>
      <c r="C96" s="133" t="s">
        <v>1792</v>
      </c>
      <c r="D96" s="209"/>
    </row>
    <row r="97" spans="1:4" x14ac:dyDescent="0.25">
      <c r="A97" s="233"/>
      <c r="B97" s="133" t="s">
        <v>1848</v>
      </c>
      <c r="C97" s="133" t="s">
        <v>1793</v>
      </c>
      <c r="D97" s="209"/>
    </row>
    <row r="98" spans="1:4" x14ac:dyDescent="0.25">
      <c r="A98" s="233"/>
      <c r="B98" s="133" t="s">
        <v>2008</v>
      </c>
      <c r="C98" s="133" t="s">
        <v>2007</v>
      </c>
      <c r="D98" s="209"/>
    </row>
    <row r="99" spans="1:4" x14ac:dyDescent="0.25">
      <c r="A99" s="233"/>
      <c r="B99" s="133" t="s">
        <v>1849</v>
      </c>
      <c r="C99" s="133" t="s">
        <v>1794</v>
      </c>
      <c r="D99" s="209"/>
    </row>
    <row r="100" spans="1:4" x14ac:dyDescent="0.25">
      <c r="A100" s="233"/>
      <c r="B100" s="133" t="s">
        <v>1904</v>
      </c>
      <c r="C100" s="133" t="s">
        <v>1903</v>
      </c>
      <c r="D100" s="209"/>
    </row>
    <row r="101" spans="1:4" x14ac:dyDescent="0.25">
      <c r="A101" s="233"/>
      <c r="B101" s="133" t="s">
        <v>1989</v>
      </c>
      <c r="C101" s="133" t="s">
        <v>1795</v>
      </c>
      <c r="D101" s="209"/>
    </row>
    <row r="102" spans="1:4" x14ac:dyDescent="0.25">
      <c r="A102" s="233"/>
      <c r="B102" s="133" t="s">
        <v>1850</v>
      </c>
      <c r="C102" s="133" t="s">
        <v>1796</v>
      </c>
      <c r="D102" s="209"/>
    </row>
    <row r="103" spans="1:4" x14ac:dyDescent="0.25">
      <c r="A103" s="233"/>
      <c r="B103" s="133" t="s">
        <v>1851</v>
      </c>
      <c r="C103" s="133" t="s">
        <v>1797</v>
      </c>
      <c r="D103" s="209"/>
    </row>
    <row r="104" spans="1:4" x14ac:dyDescent="0.25">
      <c r="A104" s="233"/>
      <c r="B104" s="133" t="s">
        <v>1990</v>
      </c>
      <c r="C104" s="133" t="s">
        <v>1798</v>
      </c>
      <c r="D104" s="209"/>
    </row>
    <row r="105" spans="1:4" x14ac:dyDescent="0.25">
      <c r="A105" s="233"/>
      <c r="B105" s="133" t="s">
        <v>1852</v>
      </c>
      <c r="C105" s="133" t="s">
        <v>1799</v>
      </c>
      <c r="D105" s="209"/>
    </row>
    <row r="106" spans="1:4" x14ac:dyDescent="0.25">
      <c r="A106" s="233"/>
      <c r="B106" s="133" t="s">
        <v>1853</v>
      </c>
      <c r="C106" s="133" t="s">
        <v>1800</v>
      </c>
      <c r="D106" s="209"/>
    </row>
    <row r="107" spans="1:4" x14ac:dyDescent="0.25">
      <c r="A107" s="233"/>
      <c r="B107" s="133" t="s">
        <v>1854</v>
      </c>
      <c r="C107" s="133" t="s">
        <v>1801</v>
      </c>
      <c r="D107" s="209"/>
    </row>
    <row r="108" spans="1:4" x14ac:dyDescent="0.25">
      <c r="A108" s="233"/>
      <c r="B108" s="133" t="s">
        <v>1855</v>
      </c>
      <c r="C108" s="133" t="s">
        <v>1802</v>
      </c>
      <c r="D108" s="209"/>
    </row>
    <row r="109" spans="1:4" ht="15" x14ac:dyDescent="0.25">
      <c r="A109" s="176"/>
      <c r="B109" s="133" t="s">
        <v>1856</v>
      </c>
      <c r="C109" s="133" t="s">
        <v>1803</v>
      </c>
      <c r="D109" s="209"/>
    </row>
    <row r="110" spans="1:4" x14ac:dyDescent="0.25">
      <c r="A110" s="42"/>
      <c r="B110" s="133" t="s">
        <v>2006</v>
      </c>
      <c r="C110" s="133" t="s">
        <v>2005</v>
      </c>
      <c r="D110" s="209"/>
    </row>
    <row r="111" spans="1:4" x14ac:dyDescent="0.25">
      <c r="A111" s="42"/>
      <c r="B111" s="133" t="s">
        <v>1991</v>
      </c>
      <c r="C111" s="133" t="s">
        <v>1902</v>
      </c>
      <c r="D111" s="47"/>
    </row>
    <row r="112" spans="1:4" x14ac:dyDescent="0.25">
      <c r="A112" s="40"/>
      <c r="B112" s="133" t="s">
        <v>1992</v>
      </c>
      <c r="C112" s="133" t="s">
        <v>1804</v>
      </c>
      <c r="D112" s="209"/>
    </row>
    <row r="113" spans="1:4" x14ac:dyDescent="0.25">
      <c r="A113" s="42"/>
      <c r="B113" s="133" t="s">
        <v>1993</v>
      </c>
      <c r="C113" s="133" t="s">
        <v>1864</v>
      </c>
      <c r="D113" s="209"/>
    </row>
    <row r="114" spans="1:4" x14ac:dyDescent="0.25">
      <c r="A114" s="40"/>
      <c r="B114" s="133" t="s">
        <v>1994</v>
      </c>
      <c r="C114" s="133" t="s">
        <v>1805</v>
      </c>
      <c r="D114" s="209"/>
    </row>
    <row r="115" spans="1:4" x14ac:dyDescent="0.25">
      <c r="A115" s="42"/>
      <c r="B115" s="133" t="s">
        <v>1857</v>
      </c>
      <c r="C115" s="133" t="s">
        <v>1806</v>
      </c>
      <c r="D115" s="209"/>
    </row>
    <row r="116" spans="1:4" x14ac:dyDescent="0.25">
      <c r="A116" s="42"/>
      <c r="B116" s="133" t="s">
        <v>1995</v>
      </c>
      <c r="C116" s="133" t="s">
        <v>1943</v>
      </c>
      <c r="D116" s="209"/>
    </row>
    <row r="117" spans="1:4" x14ac:dyDescent="0.25">
      <c r="A117" s="42"/>
      <c r="B117" s="133" t="s">
        <v>1858</v>
      </c>
      <c r="C117" s="133" t="s">
        <v>1807</v>
      </c>
      <c r="D117" s="209"/>
    </row>
    <row r="118" spans="1:4" x14ac:dyDescent="0.25">
      <c r="A118" s="40"/>
      <c r="B118" s="133" t="s">
        <v>1859</v>
      </c>
      <c r="C118" s="133" t="s">
        <v>1808</v>
      </c>
      <c r="D118" s="209"/>
    </row>
    <row r="119" spans="1:4" x14ac:dyDescent="0.25">
      <c r="A119" s="42"/>
      <c r="B119" s="133" t="s">
        <v>1996</v>
      </c>
      <c r="C119" s="133" t="s">
        <v>1809</v>
      </c>
      <c r="D119" s="47"/>
    </row>
    <row r="120" spans="1:4" x14ac:dyDescent="0.25">
      <c r="A120" s="42"/>
      <c r="B120" s="133" t="s">
        <v>1860</v>
      </c>
      <c r="C120" s="133" t="s">
        <v>1810</v>
      </c>
      <c r="D120" s="47"/>
    </row>
    <row r="121" spans="1:4" x14ac:dyDescent="0.25">
      <c r="A121" s="42"/>
      <c r="B121" s="133" t="s">
        <v>1997</v>
      </c>
      <c r="C121" s="133" t="s">
        <v>1811</v>
      </c>
      <c r="D121" s="209"/>
    </row>
    <row r="122" spans="1:4" x14ac:dyDescent="0.25">
      <c r="A122" s="42"/>
      <c r="B122" s="133" t="s">
        <v>2010</v>
      </c>
      <c r="C122" s="133" t="s">
        <v>2009</v>
      </c>
      <c r="D122" s="209"/>
    </row>
    <row r="123" spans="1:4" x14ac:dyDescent="0.25">
      <c r="A123" s="42"/>
      <c r="B123" s="133" t="s">
        <v>1861</v>
      </c>
      <c r="C123" s="133" t="s">
        <v>1812</v>
      </c>
      <c r="D123" s="209"/>
    </row>
    <row r="124" spans="1:4" x14ac:dyDescent="0.25">
      <c r="A124" s="42"/>
      <c r="B124" s="133" t="s">
        <v>1862</v>
      </c>
      <c r="C124" s="133" t="s">
        <v>1813</v>
      </c>
      <c r="D124" s="209"/>
    </row>
    <row r="125" spans="1:4" x14ac:dyDescent="0.25">
      <c r="A125" s="42"/>
      <c r="B125" s="133" t="s">
        <v>1998</v>
      </c>
      <c r="C125" s="133" t="s">
        <v>1944</v>
      </c>
      <c r="D125" s="209"/>
    </row>
    <row r="126" spans="1:4" x14ac:dyDescent="0.25">
      <c r="A126" s="42"/>
      <c r="B126" s="133" t="s">
        <v>1999</v>
      </c>
      <c r="C126" s="133" t="s">
        <v>1945</v>
      </c>
      <c r="D126" s="209"/>
    </row>
    <row r="127" spans="1:4" x14ac:dyDescent="0.25">
      <c r="A127" s="42"/>
      <c r="B127" s="133" t="s">
        <v>2000</v>
      </c>
      <c r="C127" s="133" t="s">
        <v>1946</v>
      </c>
      <c r="D127" s="209"/>
    </row>
    <row r="128" spans="1:4" x14ac:dyDescent="0.25">
      <c r="A128" s="42"/>
      <c r="B128" s="133" t="s">
        <v>2001</v>
      </c>
      <c r="C128" s="133" t="s">
        <v>1947</v>
      </c>
      <c r="D128" s="209"/>
    </row>
    <row r="129" spans="1:4" x14ac:dyDescent="0.25">
      <c r="A129" s="42"/>
      <c r="B129" s="133" t="s">
        <v>2002</v>
      </c>
      <c r="C129" s="133" t="s">
        <v>1948</v>
      </c>
      <c r="D129" s="133"/>
    </row>
    <row r="130" spans="1:4" x14ac:dyDescent="0.25">
      <c r="A130" s="42"/>
      <c r="B130" s="62"/>
      <c r="C130" s="63"/>
    </row>
    <row r="131" spans="1:4" x14ac:dyDescent="0.25">
      <c r="A131" s="42"/>
      <c r="B131" s="62"/>
      <c r="C131" s="63"/>
    </row>
    <row r="132" spans="1:4" x14ac:dyDescent="0.25">
      <c r="A132" s="42"/>
      <c r="B132" s="62"/>
      <c r="C132" s="63"/>
    </row>
    <row r="133" spans="1:4" x14ac:dyDescent="0.25">
      <c r="A133" s="42"/>
      <c r="B133" s="62"/>
      <c r="C133" s="63"/>
    </row>
    <row r="134" spans="1:4" x14ac:dyDescent="0.25">
      <c r="A134" s="42"/>
      <c r="B134" s="62"/>
      <c r="C134" s="63"/>
    </row>
    <row r="135" spans="1:4" x14ac:dyDescent="0.25">
      <c r="A135" s="42"/>
      <c r="B135" s="62"/>
      <c r="C135" s="65"/>
    </row>
    <row r="136" spans="1:4" x14ac:dyDescent="0.25">
      <c r="A136" s="42"/>
      <c r="B136" s="62"/>
      <c r="C136" s="63"/>
    </row>
    <row r="137" spans="1:4" x14ac:dyDescent="0.25">
      <c r="A137" s="40"/>
      <c r="B137" s="62"/>
      <c r="C137" s="63"/>
    </row>
    <row r="138" spans="1:4" x14ac:dyDescent="0.25">
      <c r="A138" s="42"/>
      <c r="B138" s="62"/>
      <c r="C138" s="63"/>
    </row>
    <row r="139" spans="1:4" x14ac:dyDescent="0.25">
      <c r="A139" s="42"/>
      <c r="B139" s="62"/>
      <c r="C139" s="63"/>
    </row>
    <row r="140" spans="1:4" x14ac:dyDescent="0.25">
      <c r="A140" s="42"/>
      <c r="B140" s="62"/>
      <c r="C140" s="63"/>
    </row>
    <row r="141" spans="1:4" x14ac:dyDescent="0.25">
      <c r="A141" s="40"/>
      <c r="B141" s="62"/>
      <c r="C141" s="63"/>
    </row>
    <row r="142" spans="1:4" x14ac:dyDescent="0.25">
      <c r="A142" s="42"/>
      <c r="B142" s="62"/>
      <c r="C142" s="63"/>
    </row>
    <row r="143" spans="1:4" x14ac:dyDescent="0.25">
      <c r="A143" s="42"/>
      <c r="B143" s="62"/>
      <c r="C143" s="63"/>
    </row>
    <row r="144" spans="1:4" x14ac:dyDescent="0.25">
      <c r="A144" s="42"/>
      <c r="B144" s="62"/>
      <c r="C144" s="63"/>
    </row>
    <row r="145" spans="1:3" x14ac:dyDescent="0.25">
      <c r="A145" s="42"/>
      <c r="B145" s="62"/>
      <c r="C145" s="63"/>
    </row>
    <row r="146" spans="1:3" x14ac:dyDescent="0.25">
      <c r="A146" s="42"/>
      <c r="B146" s="62"/>
      <c r="C146" s="63"/>
    </row>
    <row r="147" spans="1:3" x14ac:dyDescent="0.25">
      <c r="A147" s="42"/>
      <c r="B147" s="62"/>
      <c r="C147" s="63"/>
    </row>
    <row r="148" spans="1:3" x14ac:dyDescent="0.25">
      <c r="A148" s="25"/>
      <c r="B148" s="62"/>
      <c r="C148" s="63"/>
    </row>
    <row r="149" spans="1:3" x14ac:dyDescent="0.25">
      <c r="A149" s="25"/>
      <c r="B149" s="62"/>
      <c r="C149" s="63"/>
    </row>
    <row r="150" spans="1:3" x14ac:dyDescent="0.25">
      <c r="A150" s="25"/>
      <c r="B150" s="62"/>
      <c r="C150" s="63"/>
    </row>
    <row r="151" spans="1:3" x14ac:dyDescent="0.25">
      <c r="A151" s="25"/>
      <c r="B151" s="62"/>
      <c r="C151" s="63"/>
    </row>
    <row r="152" spans="1:3" x14ac:dyDescent="0.25">
      <c r="A152" s="25"/>
      <c r="B152" s="62"/>
      <c r="C152" s="63"/>
    </row>
    <row r="153" spans="1:3" x14ac:dyDescent="0.25">
      <c r="A153" s="25"/>
      <c r="B153" s="62"/>
      <c r="C153" s="63"/>
    </row>
    <row r="154" spans="1:3" x14ac:dyDescent="0.25">
      <c r="A154" s="25"/>
      <c r="B154" s="62"/>
      <c r="C154" s="63"/>
    </row>
    <row r="155" spans="1:3" x14ac:dyDescent="0.25">
      <c r="A155" s="25"/>
      <c r="B155" s="62"/>
      <c r="C155" s="63"/>
    </row>
    <row r="156" spans="1:3" x14ac:dyDescent="0.25">
      <c r="A156" s="25"/>
      <c r="B156" s="62"/>
      <c r="C156" s="63"/>
    </row>
    <row r="157" spans="1:3" x14ac:dyDescent="0.25">
      <c r="A157" s="25"/>
      <c r="B157" s="62"/>
      <c r="C157" s="63"/>
    </row>
    <row r="158" spans="1:3" x14ac:dyDescent="0.25">
      <c r="A158" s="25"/>
      <c r="B158" s="62"/>
      <c r="C158" s="63"/>
    </row>
    <row r="159" spans="1:3" x14ac:dyDescent="0.25">
      <c r="A159" s="25"/>
      <c r="B159" s="62"/>
      <c r="C159" s="63"/>
    </row>
    <row r="160" spans="1:3" x14ac:dyDescent="0.25">
      <c r="A160" s="25"/>
      <c r="B160" s="62"/>
      <c r="C160" s="63"/>
    </row>
    <row r="161" spans="1:3" x14ac:dyDescent="0.25">
      <c r="A161" s="25"/>
      <c r="B161" s="62"/>
      <c r="C161" s="63"/>
    </row>
    <row r="162" spans="1:3" x14ac:dyDescent="0.25">
      <c r="A162" s="25"/>
      <c r="B162" s="62"/>
      <c r="C162" s="63"/>
    </row>
    <row r="163" spans="1:3" x14ac:dyDescent="0.25">
      <c r="A163" s="25"/>
      <c r="B163" s="62"/>
      <c r="C163" s="63"/>
    </row>
    <row r="164" spans="1:3" x14ac:dyDescent="0.25">
      <c r="A164" s="25"/>
      <c r="B164" s="62"/>
      <c r="C164" s="63"/>
    </row>
    <row r="165" spans="1:3" x14ac:dyDescent="0.25">
      <c r="A165" s="25"/>
      <c r="B165" s="62"/>
      <c r="C165" s="63"/>
    </row>
    <row r="166" spans="1:3" x14ac:dyDescent="0.25">
      <c r="A166" s="25"/>
      <c r="B166" s="62"/>
      <c r="C166" s="63"/>
    </row>
    <row r="167" spans="1:3" x14ac:dyDescent="0.25">
      <c r="A167" s="25"/>
      <c r="B167" s="62"/>
      <c r="C167" s="63"/>
    </row>
    <row r="168" spans="1:3" x14ac:dyDescent="0.25">
      <c r="A168" s="25"/>
      <c r="B168" s="62"/>
      <c r="C168" s="63"/>
    </row>
    <row r="169" spans="1:3" x14ac:dyDescent="0.25">
      <c r="A169" s="25"/>
      <c r="B169" s="62"/>
      <c r="C169" s="63"/>
    </row>
    <row r="170" spans="1:3" x14ac:dyDescent="0.25">
      <c r="A170" s="25"/>
      <c r="B170" s="64"/>
      <c r="C170" s="63"/>
    </row>
    <row r="171" spans="1:3" x14ac:dyDescent="0.25">
      <c r="A171" s="25"/>
      <c r="B171" s="62"/>
      <c r="C171" s="63"/>
    </row>
    <row r="172" spans="1:3" x14ac:dyDescent="0.25">
      <c r="A172" s="25"/>
      <c r="B172" s="62"/>
      <c r="C172" s="63"/>
    </row>
    <row r="173" spans="1:3" x14ac:dyDescent="0.25">
      <c r="A173" s="25"/>
      <c r="B173" s="62"/>
      <c r="C173" s="63"/>
    </row>
    <row r="174" spans="1:3" x14ac:dyDescent="0.25">
      <c r="A174" s="25"/>
      <c r="B174" s="62"/>
      <c r="C174" s="63"/>
    </row>
    <row r="175" spans="1:3" x14ac:dyDescent="0.25">
      <c r="A175" s="25"/>
      <c r="B175" s="62"/>
      <c r="C175" s="63"/>
    </row>
    <row r="176" spans="1:3" x14ac:dyDescent="0.25">
      <c r="A176" s="25"/>
      <c r="B176" s="62"/>
      <c r="C176" s="63"/>
    </row>
    <row r="177" spans="1:3" x14ac:dyDescent="0.25">
      <c r="A177" s="25"/>
      <c r="B177" s="62"/>
      <c r="C177" s="63"/>
    </row>
    <row r="178" spans="1:3" x14ac:dyDescent="0.25">
      <c r="A178" s="25"/>
      <c r="B178" s="62"/>
      <c r="C178" s="63"/>
    </row>
    <row r="179" spans="1:3" x14ac:dyDescent="0.25">
      <c r="A179" s="25"/>
      <c r="B179" s="62"/>
      <c r="C179" s="63"/>
    </row>
    <row r="180" spans="1:3" x14ac:dyDescent="0.25">
      <c r="A180" s="25"/>
      <c r="B180" s="62"/>
      <c r="C180" s="63"/>
    </row>
    <row r="181" spans="1:3" x14ac:dyDescent="0.25">
      <c r="A181" s="25"/>
      <c r="B181" s="62"/>
      <c r="C181" s="63"/>
    </row>
    <row r="182" spans="1:3" x14ac:dyDescent="0.25">
      <c r="A182" s="25"/>
      <c r="B182" s="62"/>
      <c r="C182" s="63"/>
    </row>
    <row r="183" spans="1:3" x14ac:dyDescent="0.25">
      <c r="A183" s="25"/>
      <c r="B183" s="62"/>
      <c r="C183" s="63"/>
    </row>
    <row r="184" spans="1:3" x14ac:dyDescent="0.25">
      <c r="A184" s="25"/>
      <c r="B184" s="62"/>
      <c r="C184" s="63"/>
    </row>
    <row r="185" spans="1:3" x14ac:dyDescent="0.25">
      <c r="A185" s="25"/>
      <c r="B185" s="62"/>
      <c r="C185" s="63"/>
    </row>
    <row r="186" spans="1:3" x14ac:dyDescent="0.25">
      <c r="A186" s="25"/>
      <c r="B186" s="64"/>
      <c r="C186" s="63"/>
    </row>
    <row r="187" spans="1:3" x14ac:dyDescent="0.25">
      <c r="A187" s="25"/>
      <c r="B187" s="62"/>
      <c r="C187" s="63"/>
    </row>
    <row r="188" spans="1:3" x14ac:dyDescent="0.25">
      <c r="A188" s="25"/>
      <c r="B188" s="62"/>
      <c r="C188" s="63"/>
    </row>
    <row r="189" spans="1:3" x14ac:dyDescent="0.25">
      <c r="A189" s="25"/>
      <c r="B189" s="62"/>
      <c r="C189" s="63"/>
    </row>
    <row r="190" spans="1:3" x14ac:dyDescent="0.25">
      <c r="A190" s="25"/>
      <c r="B190" s="62"/>
      <c r="C190" s="63"/>
    </row>
    <row r="191" spans="1:3" x14ac:dyDescent="0.25">
      <c r="A191" s="25"/>
      <c r="B191" s="62"/>
      <c r="C191" s="63"/>
    </row>
    <row r="192" spans="1:3" x14ac:dyDescent="0.25">
      <c r="A192" s="25"/>
      <c r="B192" s="62"/>
      <c r="C192" s="63"/>
    </row>
    <row r="193" spans="1:3" x14ac:dyDescent="0.25">
      <c r="A193" s="25"/>
      <c r="B193" s="62"/>
      <c r="C193" s="63"/>
    </row>
    <row r="194" spans="1:3" x14ac:dyDescent="0.25">
      <c r="A194" s="25"/>
      <c r="B194" s="62"/>
      <c r="C194" s="63"/>
    </row>
    <row r="195" spans="1:3" x14ac:dyDescent="0.25">
      <c r="A195" s="25"/>
      <c r="B195" s="62"/>
      <c r="C195" s="63"/>
    </row>
    <row r="196" spans="1:3" x14ac:dyDescent="0.25">
      <c r="A196" s="25"/>
      <c r="B196" s="62"/>
      <c r="C196" s="63"/>
    </row>
    <row r="197" spans="1:3" x14ac:dyDescent="0.25">
      <c r="A197" s="25"/>
      <c r="B197" s="62"/>
      <c r="C197" s="63"/>
    </row>
    <row r="198" spans="1:3" x14ac:dyDescent="0.25">
      <c r="A198" s="25"/>
      <c r="B198" s="62"/>
      <c r="C198" s="63"/>
    </row>
    <row r="199" spans="1:3" x14ac:dyDescent="0.25">
      <c r="A199" s="25"/>
      <c r="B199" s="62"/>
      <c r="C199" s="63"/>
    </row>
    <row r="200" spans="1:3" x14ac:dyDescent="0.25">
      <c r="A200" s="25"/>
      <c r="B200" s="62"/>
      <c r="C200" s="63"/>
    </row>
    <row r="201" spans="1:3" x14ac:dyDescent="0.25">
      <c r="A201" s="25"/>
      <c r="B201" s="62"/>
      <c r="C201" s="63"/>
    </row>
    <row r="202" spans="1:3" x14ac:dyDescent="0.25">
      <c r="A202" s="25"/>
      <c r="B202" s="62"/>
      <c r="C202" s="63"/>
    </row>
    <row r="203" spans="1:3" x14ac:dyDescent="0.25">
      <c r="A203" s="25"/>
      <c r="B203" s="62"/>
      <c r="C203" s="63"/>
    </row>
    <row r="204" spans="1:3" x14ac:dyDescent="0.25">
      <c r="A204" s="25"/>
      <c r="B204" s="62"/>
      <c r="C204" s="63"/>
    </row>
    <row r="205" spans="1:3" x14ac:dyDescent="0.25">
      <c r="A205" s="25"/>
      <c r="B205" s="62"/>
      <c r="C205" s="63"/>
    </row>
    <row r="206" spans="1:3" x14ac:dyDescent="0.25">
      <c r="A206" s="25"/>
      <c r="B206" s="62"/>
      <c r="C206" s="63"/>
    </row>
    <row r="207" spans="1:3" x14ac:dyDescent="0.25">
      <c r="A207" s="25"/>
      <c r="B207" s="64"/>
      <c r="C207" s="63"/>
    </row>
    <row r="208" spans="1:3" x14ac:dyDescent="0.25">
      <c r="A208" s="25"/>
      <c r="B208" s="62"/>
      <c r="C208" s="63"/>
    </row>
    <row r="209" spans="1:3" x14ac:dyDescent="0.25">
      <c r="A209" s="25"/>
      <c r="B209" s="62"/>
      <c r="C209" s="63"/>
    </row>
    <row r="210" spans="1:3" x14ac:dyDescent="0.25">
      <c r="A210" s="25"/>
      <c r="B210" s="62"/>
      <c r="C210" s="63"/>
    </row>
    <row r="211" spans="1:3" x14ac:dyDescent="0.25">
      <c r="A211" s="25"/>
      <c r="C211" s="45"/>
    </row>
    <row r="212" spans="1:3" x14ac:dyDescent="0.25">
      <c r="A212" s="25"/>
      <c r="C212" s="45"/>
    </row>
    <row r="213" spans="1:3" x14ac:dyDescent="0.25">
      <c r="A213" s="25"/>
      <c r="B213" s="55"/>
      <c r="C213" s="56"/>
    </row>
    <row r="214" spans="1:3" x14ac:dyDescent="0.25">
      <c r="A214" s="25"/>
      <c r="C214" s="45"/>
    </row>
    <row r="215" spans="1:3" x14ac:dyDescent="0.25">
      <c r="A215" s="25"/>
      <c r="B215" s="55"/>
      <c r="C215" s="56"/>
    </row>
    <row r="216" spans="1:3" x14ac:dyDescent="0.25">
      <c r="A216" s="25"/>
      <c r="C216" s="45"/>
    </row>
    <row r="217" spans="1:3" x14ac:dyDescent="0.25">
      <c r="A217" s="25"/>
      <c r="B217" s="55"/>
      <c r="C217" s="56"/>
    </row>
    <row r="218" spans="1:3" x14ac:dyDescent="0.25">
      <c r="A218" s="25"/>
      <c r="C218" s="45"/>
    </row>
    <row r="219" spans="1:3" x14ac:dyDescent="0.25">
      <c r="A219" s="25"/>
      <c r="B219" s="55"/>
      <c r="C219" s="56"/>
    </row>
    <row r="220" spans="1:3" x14ac:dyDescent="0.25">
      <c r="A220" s="25"/>
      <c r="C220" s="45"/>
    </row>
    <row r="221" spans="1:3" x14ac:dyDescent="0.25">
      <c r="A221" s="25"/>
      <c r="B221" s="55"/>
      <c r="C221" s="56"/>
    </row>
    <row r="222" spans="1:3" x14ac:dyDescent="0.25">
      <c r="A222" s="25"/>
      <c r="C222" s="45"/>
    </row>
    <row r="223" spans="1:3" x14ac:dyDescent="0.25">
      <c r="A223" s="25"/>
      <c r="B223" s="55"/>
      <c r="C223" s="56"/>
    </row>
    <row r="224" spans="1:3" x14ac:dyDescent="0.25">
      <c r="A224" s="25"/>
      <c r="C224" s="45"/>
    </row>
    <row r="225" spans="1:3" x14ac:dyDescent="0.25">
      <c r="A225" s="25"/>
      <c r="B225" s="55"/>
      <c r="C225" s="56"/>
    </row>
    <row r="226" spans="1:3" x14ac:dyDescent="0.25">
      <c r="A226" s="25"/>
      <c r="C226" s="45"/>
    </row>
    <row r="227" spans="1:3" x14ac:dyDescent="0.25">
      <c r="A227" s="25"/>
      <c r="B227" s="55"/>
      <c r="C227" s="56"/>
    </row>
    <row r="228" spans="1:3" x14ac:dyDescent="0.25">
      <c r="A228" s="25"/>
      <c r="C228" s="45"/>
    </row>
    <row r="229" spans="1:3" x14ac:dyDescent="0.25">
      <c r="A229" s="25"/>
      <c r="B229" s="55"/>
      <c r="C229" s="56"/>
    </row>
    <row r="230" spans="1:3" x14ac:dyDescent="0.25">
      <c r="A230" s="25"/>
      <c r="C230" s="45"/>
    </row>
    <row r="231" spans="1:3" x14ac:dyDescent="0.25">
      <c r="A231" s="25"/>
      <c r="B231" s="55"/>
      <c r="C231" s="56"/>
    </row>
    <row r="232" spans="1:3" x14ac:dyDescent="0.25">
      <c r="A232" s="25"/>
      <c r="C232" s="45"/>
    </row>
    <row r="233" spans="1:3" x14ac:dyDescent="0.25">
      <c r="A233" s="25"/>
      <c r="B233" s="55"/>
      <c r="C233" s="56"/>
    </row>
    <row r="234" spans="1:3" x14ac:dyDescent="0.25">
      <c r="A234" s="25"/>
      <c r="C234" s="45"/>
    </row>
    <row r="235" spans="1:3" x14ac:dyDescent="0.25">
      <c r="A235" s="25"/>
      <c r="B235" s="55"/>
      <c r="C235" s="56"/>
    </row>
    <row r="236" spans="1:3" x14ac:dyDescent="0.25">
      <c r="A236" s="25"/>
      <c r="C236" s="45"/>
    </row>
    <row r="237" spans="1:3" x14ac:dyDescent="0.25">
      <c r="A237" s="25"/>
      <c r="B237" s="55"/>
      <c r="C237" s="56"/>
    </row>
    <row r="238" spans="1:3" x14ac:dyDescent="0.25">
      <c r="A238" s="25"/>
      <c r="C238" s="45"/>
    </row>
    <row r="239" spans="1:3" x14ac:dyDescent="0.25">
      <c r="A239" s="25"/>
      <c r="B239" s="55"/>
      <c r="C239" s="56"/>
    </row>
    <row r="240" spans="1:3" x14ac:dyDescent="0.25">
      <c r="A240" s="25"/>
      <c r="C240" s="45"/>
    </row>
    <row r="241" spans="1:3" x14ac:dyDescent="0.25">
      <c r="A241" s="25"/>
      <c r="B241" s="55"/>
      <c r="C241" s="56"/>
    </row>
    <row r="242" spans="1:3" x14ac:dyDescent="0.25">
      <c r="A242" s="25"/>
      <c r="C242" s="45"/>
    </row>
    <row r="243" spans="1:3" x14ac:dyDescent="0.25">
      <c r="A243" s="169"/>
      <c r="B243" s="55"/>
      <c r="C243" s="56"/>
    </row>
    <row r="244" spans="1:3" x14ac:dyDescent="0.25">
      <c r="C244" s="45"/>
    </row>
    <row r="245" spans="1:3" x14ac:dyDescent="0.25">
      <c r="B245" s="55"/>
      <c r="C245" s="56"/>
    </row>
    <row r="246" spans="1:3" x14ac:dyDescent="0.25">
      <c r="C246" s="45"/>
    </row>
    <row r="247" spans="1:3" x14ac:dyDescent="0.25">
      <c r="B247" s="55"/>
      <c r="C247" s="56"/>
    </row>
    <row r="248" spans="1:3" x14ac:dyDescent="0.25">
      <c r="C248" s="45"/>
    </row>
    <row r="249" spans="1:3" x14ac:dyDescent="0.25">
      <c r="B249" s="55"/>
      <c r="C249" s="56"/>
    </row>
    <row r="250" spans="1:3" x14ac:dyDescent="0.25">
      <c r="C250" s="45"/>
    </row>
    <row r="251" spans="1:3" x14ac:dyDescent="0.25">
      <c r="B251" s="55"/>
      <c r="C251" s="56"/>
    </row>
    <row r="252" spans="1:3" x14ac:dyDescent="0.25">
      <c r="C252" s="45"/>
    </row>
    <row r="253" spans="1:3" x14ac:dyDescent="0.25">
      <c r="B253" s="55"/>
      <c r="C253" s="56"/>
    </row>
    <row r="254" spans="1:3" x14ac:dyDescent="0.25">
      <c r="C254" s="45"/>
    </row>
    <row r="255" spans="1:3" x14ac:dyDescent="0.25">
      <c r="B255" s="55"/>
      <c r="C255" s="56"/>
    </row>
    <row r="256" spans="1:3" x14ac:dyDescent="0.25">
      <c r="B256" s="55"/>
      <c r="C256" s="56"/>
    </row>
    <row r="257" spans="2:3" x14ac:dyDescent="0.25">
      <c r="C257" s="45"/>
    </row>
    <row r="258" spans="2:3" x14ac:dyDescent="0.25">
      <c r="B258" s="55"/>
      <c r="C258" s="56"/>
    </row>
    <row r="259" spans="2:3" x14ac:dyDescent="0.25">
      <c r="C259" s="45"/>
    </row>
    <row r="260" spans="2:3" x14ac:dyDescent="0.25">
      <c r="B260" s="55"/>
      <c r="C260" s="56"/>
    </row>
    <row r="261" spans="2:3" x14ac:dyDescent="0.25">
      <c r="B261" s="55"/>
      <c r="C261" s="56"/>
    </row>
    <row r="262" spans="2:3" x14ac:dyDescent="0.25">
      <c r="C262" s="45"/>
    </row>
    <row r="263" spans="2:3" x14ac:dyDescent="0.25">
      <c r="B263" s="55"/>
      <c r="C263" s="56"/>
    </row>
    <row r="264" spans="2:3" x14ac:dyDescent="0.25">
      <c r="C264" s="45"/>
    </row>
    <row r="265" spans="2:3" x14ac:dyDescent="0.25">
      <c r="B265" s="55"/>
      <c r="C265" s="56"/>
    </row>
    <row r="266" spans="2:3" x14ac:dyDescent="0.25">
      <c r="C266" s="45"/>
    </row>
    <row r="267" spans="2:3" x14ac:dyDescent="0.25">
      <c r="B267" s="55"/>
      <c r="C267" s="56"/>
    </row>
    <row r="268" spans="2:3" x14ac:dyDescent="0.25">
      <c r="C268" s="45"/>
    </row>
    <row r="269" spans="2:3" x14ac:dyDescent="0.25">
      <c r="B269" s="55"/>
      <c r="C269" s="56"/>
    </row>
    <row r="270" spans="2:3" x14ac:dyDescent="0.25">
      <c r="C270" s="45"/>
    </row>
    <row r="271" spans="2:3" x14ac:dyDescent="0.25">
      <c r="B271" s="55"/>
      <c r="C271" s="56"/>
    </row>
    <row r="272" spans="2:3" x14ac:dyDescent="0.25">
      <c r="C272" s="45"/>
    </row>
    <row r="273" spans="2:3" x14ac:dyDescent="0.25">
      <c r="B273" s="55"/>
      <c r="C273" s="56"/>
    </row>
    <row r="274" spans="2:3" x14ac:dyDescent="0.25">
      <c r="C274" s="45"/>
    </row>
    <row r="275" spans="2:3" x14ac:dyDescent="0.25">
      <c r="B275" s="55"/>
      <c r="C275" s="56"/>
    </row>
    <row r="276" spans="2:3" x14ac:dyDescent="0.25">
      <c r="C276" s="45"/>
    </row>
    <row r="277" spans="2:3" x14ac:dyDescent="0.25">
      <c r="C277" s="45"/>
    </row>
    <row r="278" spans="2:3" x14ac:dyDescent="0.25">
      <c r="C278" s="45"/>
    </row>
  </sheetData>
  <mergeCells count="2">
    <mergeCell ref="B3:C4"/>
    <mergeCell ref="B5:C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4"/>
  <sheetViews>
    <sheetView view="pageBreakPreview" zoomScale="60" zoomScaleNormal="100" workbookViewId="0">
      <pane ySplit="9" topLeftCell="A10" activePane="bottomLeft" state="frozen"/>
      <selection pane="bottomLeft" activeCell="E1" sqref="E1"/>
    </sheetView>
  </sheetViews>
  <sheetFormatPr defaultRowHeight="13.2" x14ac:dyDescent="0.25"/>
  <cols>
    <col min="1" max="1" width="2.33203125" bestFit="1" customWidth="1"/>
    <col min="2" max="2" width="1.6640625" customWidth="1"/>
    <col min="3" max="3" width="23.88671875" style="9" customWidth="1"/>
    <col min="4" max="4" width="20.6640625" style="10" customWidth="1"/>
    <col min="5" max="5" width="26.5546875" style="1" customWidth="1"/>
    <col min="6" max="6" width="4.6640625" style="1" bestFit="1" customWidth="1"/>
  </cols>
  <sheetData>
    <row r="1" spans="1:7" ht="15.6" x14ac:dyDescent="0.25">
      <c r="A1" s="30" t="s">
        <v>256</v>
      </c>
      <c r="B1" s="18"/>
      <c r="C1" s="31"/>
      <c r="D1" s="32"/>
      <c r="E1" s="190" t="str">
        <f>'Index - Family Tribe'!E1</f>
        <v>2025 Checklist</v>
      </c>
      <c r="F1" s="17"/>
      <c r="G1" s="17"/>
    </row>
    <row r="2" spans="1:7" x14ac:dyDescent="0.25">
      <c r="A2" s="18"/>
      <c r="B2" s="18" t="s">
        <v>364</v>
      </c>
      <c r="E2" s="36"/>
      <c r="F2" s="17"/>
      <c r="G2" s="18"/>
    </row>
    <row r="3" spans="1:7" ht="12.75" customHeight="1" x14ac:dyDescent="0.25">
      <c r="A3" s="18"/>
      <c r="B3" s="30"/>
      <c r="C3" s="30"/>
      <c r="D3" s="37"/>
      <c r="E3" s="17"/>
      <c r="F3" s="17"/>
      <c r="G3" s="18"/>
    </row>
    <row r="4" spans="1:7" ht="12.75" customHeight="1" x14ac:dyDescent="0.4">
      <c r="A4" s="166"/>
      <c r="B4" s="243" t="s">
        <v>565</v>
      </c>
      <c r="C4" s="243"/>
      <c r="D4" s="243"/>
      <c r="E4" s="17"/>
      <c r="F4" s="17"/>
      <c r="G4" s="18"/>
    </row>
    <row r="5" spans="1:7" ht="12.75" customHeight="1" x14ac:dyDescent="0.4">
      <c r="A5" s="166"/>
      <c r="B5" s="243"/>
      <c r="C5" s="243"/>
      <c r="D5" s="243"/>
      <c r="F5" s="15"/>
      <c r="G5" s="18"/>
    </row>
    <row r="6" spans="1:7" ht="15.6" x14ac:dyDescent="0.25">
      <c r="C6" s="235" t="s">
        <v>1872</v>
      </c>
      <c r="D6" s="235"/>
      <c r="E6" s="15"/>
      <c r="F6" s="15"/>
      <c r="G6" s="18"/>
    </row>
    <row r="7" spans="1:7" x14ac:dyDescent="0.25">
      <c r="A7" s="18"/>
      <c r="B7" s="18"/>
      <c r="D7" s="26"/>
      <c r="E7" s="17"/>
      <c r="F7" s="15"/>
      <c r="G7" s="18"/>
    </row>
    <row r="8" spans="1:7" x14ac:dyDescent="0.25">
      <c r="A8" s="38" t="s">
        <v>249</v>
      </c>
      <c r="B8" s="18"/>
      <c r="C8" s="24" t="s">
        <v>107</v>
      </c>
      <c r="D8" s="29" t="s">
        <v>108</v>
      </c>
      <c r="E8" s="38" t="s">
        <v>361</v>
      </c>
      <c r="F8" s="15"/>
      <c r="G8" s="18"/>
    </row>
    <row r="9" spans="1:7" ht="4.5" customHeight="1" x14ac:dyDescent="0.25">
      <c r="A9" s="15"/>
      <c r="B9" s="18"/>
      <c r="C9" s="11"/>
      <c r="D9" s="26"/>
      <c r="E9" s="15"/>
      <c r="F9" s="15"/>
      <c r="G9" s="18"/>
    </row>
    <row r="10" spans="1:7" s="25" customFormat="1" x14ac:dyDescent="0.25">
      <c r="A10" s="41"/>
      <c r="B10" s="18"/>
      <c r="C10" s="71" t="s">
        <v>1633</v>
      </c>
      <c r="D10" s="85" t="s">
        <v>469</v>
      </c>
      <c r="E10" s="23"/>
      <c r="F10" s="40"/>
      <c r="G10" s="42"/>
    </row>
    <row r="11" spans="1:7" s="25" customFormat="1" x14ac:dyDescent="0.25">
      <c r="A11" s="41"/>
      <c r="B11" s="18"/>
      <c r="C11" s="71" t="s">
        <v>1635</v>
      </c>
      <c r="D11" s="85" t="s">
        <v>470</v>
      </c>
      <c r="E11" s="23"/>
      <c r="F11" s="40"/>
      <c r="G11" s="42"/>
    </row>
    <row r="12" spans="1:7" s="25" customFormat="1" x14ac:dyDescent="0.25">
      <c r="A12" s="41"/>
      <c r="B12" s="18"/>
      <c r="C12" s="71" t="s">
        <v>1634</v>
      </c>
      <c r="D12" s="85" t="s">
        <v>471</v>
      </c>
      <c r="E12" s="23"/>
      <c r="F12" s="40"/>
      <c r="G12" s="42"/>
    </row>
    <row r="13" spans="1:7" s="25" customFormat="1" x14ac:dyDescent="0.25">
      <c r="A13" s="41"/>
      <c r="B13" s="18"/>
      <c r="C13" s="71" t="s">
        <v>1649</v>
      </c>
      <c r="D13" s="85" t="s">
        <v>1650</v>
      </c>
      <c r="E13" s="23"/>
      <c r="F13" s="40"/>
      <c r="G13" s="42"/>
    </row>
    <row r="14" spans="1:7" s="25" customFormat="1" x14ac:dyDescent="0.25">
      <c r="A14" s="41"/>
      <c r="B14" s="18"/>
      <c r="C14" s="71" t="s">
        <v>1636</v>
      </c>
      <c r="D14" s="85" t="s">
        <v>472</v>
      </c>
      <c r="E14" s="23"/>
      <c r="F14" s="40"/>
      <c r="G14" s="42"/>
    </row>
    <row r="15" spans="1:7" s="25" customFormat="1" x14ac:dyDescent="0.25">
      <c r="A15" s="41"/>
      <c r="B15" s="18"/>
      <c r="C15" s="71" t="s">
        <v>1637</v>
      </c>
      <c r="D15" s="85" t="s">
        <v>473</v>
      </c>
      <c r="E15" s="23"/>
      <c r="F15" s="40"/>
      <c r="G15" s="42"/>
    </row>
    <row r="16" spans="1:7" s="25" customFormat="1" x14ac:dyDescent="0.25">
      <c r="A16" s="41"/>
      <c r="B16" s="18"/>
      <c r="C16" s="71" t="s">
        <v>1651</v>
      </c>
      <c r="D16" s="85" t="s">
        <v>1652</v>
      </c>
      <c r="E16" s="23"/>
      <c r="F16" s="40"/>
      <c r="G16" s="42"/>
    </row>
    <row r="17" spans="1:7" s="25" customFormat="1" x14ac:dyDescent="0.25">
      <c r="A17" s="41"/>
      <c r="B17" s="18"/>
      <c r="C17" s="71" t="s">
        <v>564</v>
      </c>
      <c r="D17" s="85" t="s">
        <v>474</v>
      </c>
      <c r="E17" s="23"/>
      <c r="F17" s="40"/>
      <c r="G17" s="42"/>
    </row>
    <row r="18" spans="1:7" s="25" customFormat="1" x14ac:dyDescent="0.25">
      <c r="A18" s="41"/>
      <c r="B18" s="18"/>
      <c r="C18" s="71" t="s">
        <v>3</v>
      </c>
      <c r="D18" s="85" t="s">
        <v>475</v>
      </c>
      <c r="E18" s="23"/>
      <c r="F18" s="40"/>
      <c r="G18" s="42"/>
    </row>
    <row r="19" spans="1:7" s="25" customFormat="1" x14ac:dyDescent="0.25">
      <c r="A19" s="41"/>
      <c r="B19" s="18"/>
      <c r="C19" s="71" t="s">
        <v>476</v>
      </c>
      <c r="D19" s="85" t="s">
        <v>477</v>
      </c>
      <c r="E19" s="7"/>
      <c r="F19" s="40"/>
      <c r="G19" s="42"/>
    </row>
    <row r="20" spans="1:7" s="25" customFormat="1" x14ac:dyDescent="0.25">
      <c r="A20" s="41"/>
      <c r="B20" s="18"/>
      <c r="C20" s="71" t="s">
        <v>4</v>
      </c>
      <c r="D20" s="85" t="s">
        <v>478</v>
      </c>
      <c r="E20" s="7"/>
      <c r="F20" s="40"/>
      <c r="G20" s="42"/>
    </row>
    <row r="21" spans="1:7" s="25" customFormat="1" x14ac:dyDescent="0.25">
      <c r="A21" s="41"/>
      <c r="B21" s="18"/>
      <c r="C21" s="71" t="s">
        <v>1632</v>
      </c>
      <c r="D21" s="85" t="s">
        <v>479</v>
      </c>
      <c r="E21" s="23"/>
      <c r="F21" s="40"/>
      <c r="G21" s="42"/>
    </row>
    <row r="22" spans="1:7" s="25" customFormat="1" x14ac:dyDescent="0.25">
      <c r="A22" s="41"/>
      <c r="B22" s="18"/>
      <c r="C22" s="71" t="s">
        <v>1638</v>
      </c>
      <c r="D22" s="85" t="s">
        <v>480</v>
      </c>
      <c r="E22" s="23"/>
      <c r="F22" s="40"/>
      <c r="G22" s="42"/>
    </row>
    <row r="23" spans="1:7" s="25" customFormat="1" x14ac:dyDescent="0.25">
      <c r="A23" s="41"/>
      <c r="B23" s="18"/>
      <c r="C23" s="71" t="s">
        <v>1639</v>
      </c>
      <c r="D23" s="85" t="s">
        <v>481</v>
      </c>
      <c r="E23" s="23"/>
      <c r="F23" s="40"/>
      <c r="G23" s="42"/>
    </row>
    <row r="24" spans="1:7" s="25" customFormat="1" x14ac:dyDescent="0.25">
      <c r="A24" s="41"/>
      <c r="B24" s="18"/>
      <c r="C24" s="71" t="s">
        <v>1640</v>
      </c>
      <c r="D24" s="85" t="s">
        <v>482</v>
      </c>
      <c r="E24" s="23"/>
      <c r="F24" s="40"/>
      <c r="G24" s="42"/>
    </row>
    <row r="25" spans="1:7" s="25" customFormat="1" x14ac:dyDescent="0.25">
      <c r="A25" s="41"/>
      <c r="B25" s="18"/>
      <c r="C25" s="71" t="s">
        <v>1641</v>
      </c>
      <c r="D25" s="85" t="s">
        <v>483</v>
      </c>
      <c r="E25" s="23"/>
      <c r="F25" s="40"/>
      <c r="G25" s="42"/>
    </row>
    <row r="26" spans="1:7" s="25" customFormat="1" x14ac:dyDescent="0.25">
      <c r="A26" s="41"/>
      <c r="B26" s="18"/>
      <c r="C26" s="71" t="s">
        <v>744</v>
      </c>
      <c r="D26" s="85" t="s">
        <v>745</v>
      </c>
      <c r="E26" s="23"/>
      <c r="F26" s="40"/>
      <c r="G26" s="42"/>
    </row>
    <row r="27" spans="1:7" s="25" customFormat="1" x14ac:dyDescent="0.25">
      <c r="A27" s="41"/>
      <c r="B27" s="18"/>
      <c r="C27" s="71" t="s">
        <v>1653</v>
      </c>
      <c r="D27" s="85" t="s">
        <v>1654</v>
      </c>
      <c r="E27" s="23"/>
      <c r="F27" s="40"/>
      <c r="G27" s="42"/>
    </row>
    <row r="28" spans="1:7" s="25" customFormat="1" x14ac:dyDescent="0.25">
      <c r="A28" s="41"/>
      <c r="B28" s="18"/>
      <c r="C28" s="71" t="s">
        <v>0</v>
      </c>
      <c r="D28" s="85" t="s">
        <v>484</v>
      </c>
      <c r="E28" s="23"/>
      <c r="F28" s="40"/>
      <c r="G28" s="42"/>
    </row>
    <row r="29" spans="1:7" s="25" customFormat="1" x14ac:dyDescent="0.25">
      <c r="A29" s="41"/>
      <c r="B29" s="18"/>
      <c r="C29" s="71" t="s">
        <v>1</v>
      </c>
      <c r="D29" s="85" t="s">
        <v>485</v>
      </c>
      <c r="E29" s="23"/>
      <c r="F29" s="40"/>
      <c r="G29" s="42"/>
    </row>
    <row r="30" spans="1:7" s="25" customFormat="1" x14ac:dyDescent="0.25">
      <c r="A30" s="41"/>
      <c r="B30" s="18"/>
      <c r="C30" s="71" t="s">
        <v>1343</v>
      </c>
      <c r="D30" s="85" t="s">
        <v>1344</v>
      </c>
      <c r="E30" s="23"/>
      <c r="F30" s="40"/>
      <c r="G30" s="42"/>
    </row>
    <row r="31" spans="1:7" s="25" customFormat="1" x14ac:dyDescent="0.25">
      <c r="A31" s="41"/>
      <c r="B31" s="18"/>
      <c r="C31" s="71" t="s">
        <v>2</v>
      </c>
      <c r="D31" s="85" t="s">
        <v>486</v>
      </c>
      <c r="E31" s="23"/>
      <c r="F31" s="40"/>
      <c r="G31" s="42"/>
    </row>
    <row r="32" spans="1:7" s="25" customFormat="1" x14ac:dyDescent="0.25">
      <c r="A32" s="41"/>
      <c r="B32" s="18"/>
      <c r="C32" s="71" t="s">
        <v>5</v>
      </c>
      <c r="D32" s="85" t="s">
        <v>487</v>
      </c>
      <c r="E32" s="23"/>
      <c r="F32" s="40"/>
      <c r="G32" s="42"/>
    </row>
    <row r="33" spans="1:7" s="195" customFormat="1" x14ac:dyDescent="0.25">
      <c r="A33" s="192"/>
      <c r="B33" s="193"/>
      <c r="C33" s="180" t="s">
        <v>1893</v>
      </c>
      <c r="D33" s="181" t="s">
        <v>1894</v>
      </c>
      <c r="E33" s="110"/>
      <c r="F33" s="57"/>
      <c r="G33" s="194"/>
    </row>
    <row r="34" spans="1:7" s="25" customFormat="1" x14ac:dyDescent="0.25">
      <c r="A34" s="41"/>
      <c r="B34" s="18"/>
      <c r="C34" s="71" t="s">
        <v>6</v>
      </c>
      <c r="D34" s="85" t="s">
        <v>488</v>
      </c>
      <c r="E34" s="23"/>
      <c r="F34" s="40"/>
      <c r="G34" s="42"/>
    </row>
    <row r="35" spans="1:7" s="25" customFormat="1" x14ac:dyDescent="0.25">
      <c r="A35" s="41"/>
      <c r="B35" s="18"/>
      <c r="C35" s="71" t="s">
        <v>7</v>
      </c>
      <c r="D35" s="85" t="s">
        <v>489</v>
      </c>
      <c r="E35" s="23"/>
      <c r="F35" s="40"/>
      <c r="G35" s="42"/>
    </row>
    <row r="36" spans="1:7" s="25" customFormat="1" x14ac:dyDescent="0.25">
      <c r="A36" s="41"/>
      <c r="B36" s="18"/>
      <c r="C36" s="71" t="s">
        <v>8</v>
      </c>
      <c r="D36" s="85" t="s">
        <v>490</v>
      </c>
      <c r="E36" s="23"/>
      <c r="F36" s="40"/>
      <c r="G36" s="42"/>
    </row>
    <row r="37" spans="1:7" s="25" customFormat="1" x14ac:dyDescent="0.25">
      <c r="A37" s="41"/>
      <c r="B37" s="18"/>
      <c r="C37" s="71" t="s">
        <v>1341</v>
      </c>
      <c r="D37" s="85" t="s">
        <v>1342</v>
      </c>
      <c r="E37" s="23"/>
      <c r="F37" s="40"/>
      <c r="G37" s="42"/>
    </row>
    <row r="38" spans="1:7" s="25" customFormat="1" x14ac:dyDescent="0.25">
      <c r="A38" s="41"/>
      <c r="B38" s="18"/>
      <c r="C38" s="71" t="s">
        <v>9</v>
      </c>
      <c r="D38" s="85" t="s">
        <v>491</v>
      </c>
      <c r="E38" s="23"/>
      <c r="F38" s="40"/>
      <c r="G38" s="42"/>
    </row>
    <row r="39" spans="1:7" s="25" customFormat="1" x14ac:dyDescent="0.25">
      <c r="A39" s="41"/>
      <c r="B39" s="18"/>
      <c r="C39" s="71" t="s">
        <v>10</v>
      </c>
      <c r="D39" s="85" t="s">
        <v>492</v>
      </c>
      <c r="E39" s="23"/>
      <c r="F39" s="40"/>
      <c r="G39" s="42"/>
    </row>
    <row r="40" spans="1:7" s="25" customFormat="1" x14ac:dyDescent="0.25">
      <c r="A40" s="41"/>
      <c r="B40" s="18"/>
      <c r="C40" s="71" t="s">
        <v>11</v>
      </c>
      <c r="D40" s="85" t="s">
        <v>493</v>
      </c>
      <c r="E40" s="23"/>
      <c r="F40" s="40"/>
      <c r="G40" s="42"/>
    </row>
    <row r="41" spans="1:7" s="25" customFormat="1" x14ac:dyDescent="0.25">
      <c r="A41" s="41"/>
      <c r="B41" s="18"/>
      <c r="C41" s="71" t="s">
        <v>12</v>
      </c>
      <c r="D41" s="85" t="s">
        <v>494</v>
      </c>
      <c r="E41" s="23"/>
      <c r="F41" s="40"/>
      <c r="G41" s="42"/>
    </row>
    <row r="42" spans="1:7" s="25" customFormat="1" x14ac:dyDescent="0.25">
      <c r="A42" s="41"/>
      <c r="B42" s="18"/>
      <c r="C42" s="71" t="s">
        <v>14</v>
      </c>
      <c r="D42" s="85" t="s">
        <v>495</v>
      </c>
      <c r="E42" s="23"/>
      <c r="F42" s="40"/>
      <c r="G42" s="42"/>
    </row>
    <row r="43" spans="1:7" s="25" customFormat="1" x14ac:dyDescent="0.25">
      <c r="A43" s="41"/>
      <c r="B43" s="18"/>
      <c r="C43" s="71" t="s">
        <v>13</v>
      </c>
      <c r="D43" s="85" t="s">
        <v>496</v>
      </c>
      <c r="E43" s="23"/>
      <c r="F43" s="40"/>
      <c r="G43" s="42"/>
    </row>
    <row r="44" spans="1:7" s="25" customFormat="1" x14ac:dyDescent="0.25">
      <c r="A44" s="41"/>
      <c r="B44" s="18"/>
      <c r="C44" s="71" t="s">
        <v>15</v>
      </c>
      <c r="D44" s="85" t="s">
        <v>497</v>
      </c>
      <c r="E44" s="23"/>
      <c r="F44" s="40"/>
      <c r="G44" s="42"/>
    </row>
    <row r="45" spans="1:7" s="25" customFormat="1" x14ac:dyDescent="0.25">
      <c r="A45" s="41"/>
      <c r="B45" s="18"/>
      <c r="C45" s="71" t="s">
        <v>16</v>
      </c>
      <c r="D45" s="85" t="s">
        <v>498</v>
      </c>
      <c r="E45" s="23"/>
      <c r="F45" s="40"/>
      <c r="G45" s="42"/>
    </row>
    <row r="46" spans="1:7" s="25" customFormat="1" x14ac:dyDescent="0.25">
      <c r="A46" s="41"/>
      <c r="B46" s="18"/>
      <c r="C46" s="71" t="s">
        <v>17</v>
      </c>
      <c r="D46" s="85" t="s">
        <v>499</v>
      </c>
      <c r="E46" s="23"/>
      <c r="F46" s="40"/>
      <c r="G46" s="42"/>
    </row>
    <row r="47" spans="1:7" s="195" customFormat="1" x14ac:dyDescent="0.25">
      <c r="A47" s="192"/>
      <c r="B47" s="193"/>
      <c r="C47" s="180" t="s">
        <v>1889</v>
      </c>
      <c r="D47" s="181" t="s">
        <v>1890</v>
      </c>
      <c r="E47" s="110"/>
      <c r="F47" s="57"/>
      <c r="G47" s="194"/>
    </row>
    <row r="48" spans="1:7" s="25" customFormat="1" x14ac:dyDescent="0.25">
      <c r="A48" s="38"/>
      <c r="B48" s="18"/>
      <c r="C48" s="71" t="s">
        <v>18</v>
      </c>
      <c r="D48" s="85" t="s">
        <v>500</v>
      </c>
      <c r="E48" s="23"/>
      <c r="F48" s="40"/>
      <c r="G48" s="42"/>
    </row>
    <row r="49" spans="1:7" s="25" customFormat="1" x14ac:dyDescent="0.25">
      <c r="A49" s="41"/>
      <c r="B49" s="18"/>
      <c r="C49" s="71" t="s">
        <v>19</v>
      </c>
      <c r="D49" s="85" t="s">
        <v>501</v>
      </c>
      <c r="E49" s="23"/>
      <c r="F49" s="40"/>
      <c r="G49" s="42"/>
    </row>
    <row r="50" spans="1:7" s="25" customFormat="1" x14ac:dyDescent="0.25">
      <c r="A50" s="38"/>
      <c r="B50" s="18"/>
      <c r="C50" s="71" t="s">
        <v>20</v>
      </c>
      <c r="D50" s="85" t="s">
        <v>502</v>
      </c>
      <c r="E50" s="23"/>
      <c r="F50" s="40"/>
      <c r="G50" s="42"/>
    </row>
    <row r="51" spans="1:7" s="25" customFormat="1" x14ac:dyDescent="0.25">
      <c r="A51" s="41"/>
      <c r="B51" s="18"/>
      <c r="C51" s="71" t="s">
        <v>21</v>
      </c>
      <c r="D51" s="85" t="s">
        <v>503</v>
      </c>
      <c r="E51" s="23"/>
      <c r="F51" s="40"/>
      <c r="G51" s="42"/>
    </row>
    <row r="52" spans="1:7" s="25" customFormat="1" x14ac:dyDescent="0.25">
      <c r="A52" s="41"/>
      <c r="B52" s="18"/>
      <c r="C52" s="71" t="s">
        <v>22</v>
      </c>
      <c r="D52" s="85" t="s">
        <v>504</v>
      </c>
      <c r="E52" s="23"/>
      <c r="F52" s="40"/>
      <c r="G52" s="42"/>
    </row>
    <row r="53" spans="1:7" s="25" customFormat="1" x14ac:dyDescent="0.25">
      <c r="A53" s="41"/>
      <c r="B53" s="18"/>
      <c r="C53" s="71" t="s">
        <v>23</v>
      </c>
      <c r="D53" s="85" t="s">
        <v>505</v>
      </c>
      <c r="E53" s="23"/>
      <c r="F53" s="40"/>
      <c r="G53" s="42"/>
    </row>
    <row r="54" spans="1:7" s="25" customFormat="1" x14ac:dyDescent="0.25">
      <c r="A54" s="38"/>
      <c r="B54" s="18"/>
      <c r="C54" s="71" t="s">
        <v>24</v>
      </c>
      <c r="D54" s="85" t="s">
        <v>506</v>
      </c>
      <c r="E54" s="23"/>
      <c r="F54" s="40"/>
      <c r="G54" s="42"/>
    </row>
    <row r="55" spans="1:7" s="25" customFormat="1" x14ac:dyDescent="0.25">
      <c r="A55" s="41"/>
      <c r="B55" s="18"/>
      <c r="C55" s="71" t="s">
        <v>51</v>
      </c>
      <c r="D55" s="85" t="s">
        <v>507</v>
      </c>
      <c r="E55" s="23"/>
      <c r="F55" s="40"/>
      <c r="G55" s="42"/>
    </row>
    <row r="56" spans="1:7" s="25" customFormat="1" x14ac:dyDescent="0.25">
      <c r="A56" s="38"/>
      <c r="B56" s="18"/>
      <c r="C56" s="71" t="s">
        <v>52</v>
      </c>
      <c r="D56" s="85" t="s">
        <v>508</v>
      </c>
      <c r="E56" s="23"/>
      <c r="F56" s="40"/>
      <c r="G56" s="42"/>
    </row>
    <row r="57" spans="1:7" s="25" customFormat="1" x14ac:dyDescent="0.25">
      <c r="A57" s="41"/>
      <c r="B57" s="18"/>
      <c r="C57" s="71" t="s">
        <v>53</v>
      </c>
      <c r="D57" s="85" t="s">
        <v>509</v>
      </c>
      <c r="E57" s="23"/>
      <c r="F57" s="40"/>
      <c r="G57" s="42"/>
    </row>
    <row r="58" spans="1:7" s="25" customFormat="1" x14ac:dyDescent="0.25">
      <c r="A58" s="41"/>
      <c r="B58" s="18"/>
      <c r="C58" s="71" t="s">
        <v>26</v>
      </c>
      <c r="D58" s="85" t="s">
        <v>510</v>
      </c>
      <c r="E58" s="23"/>
      <c r="F58" s="40"/>
      <c r="G58" s="42"/>
    </row>
    <row r="59" spans="1:7" s="25" customFormat="1" x14ac:dyDescent="0.25">
      <c r="A59" s="41"/>
      <c r="B59" s="18"/>
      <c r="C59" s="71" t="s">
        <v>511</v>
      </c>
      <c r="D59" s="85" t="s">
        <v>512</v>
      </c>
      <c r="E59" s="23"/>
      <c r="F59" s="40"/>
      <c r="G59" s="42"/>
    </row>
    <row r="60" spans="1:7" s="25" customFormat="1" x14ac:dyDescent="0.25">
      <c r="A60" s="41"/>
      <c r="B60" s="18"/>
      <c r="C60" s="71" t="s">
        <v>27</v>
      </c>
      <c r="D60" s="85" t="s">
        <v>513</v>
      </c>
      <c r="E60" s="23"/>
      <c r="F60" s="40"/>
      <c r="G60" s="42"/>
    </row>
    <row r="61" spans="1:7" s="25" customFormat="1" x14ac:dyDescent="0.25">
      <c r="A61" s="41"/>
      <c r="B61" s="18"/>
      <c r="C61" s="71" t="s">
        <v>28</v>
      </c>
      <c r="D61" s="85" t="s">
        <v>514</v>
      </c>
      <c r="E61" s="23"/>
      <c r="F61" s="40"/>
      <c r="G61" s="42"/>
    </row>
    <row r="62" spans="1:7" s="25" customFormat="1" x14ac:dyDescent="0.25">
      <c r="A62" s="41"/>
      <c r="B62" s="18"/>
      <c r="C62" s="71" t="s">
        <v>29</v>
      </c>
      <c r="D62" s="85" t="s">
        <v>515</v>
      </c>
      <c r="E62" s="23"/>
      <c r="F62" s="40"/>
      <c r="G62" s="42"/>
    </row>
    <row r="63" spans="1:7" s="25" customFormat="1" x14ac:dyDescent="0.25">
      <c r="A63" s="41"/>
      <c r="B63" s="18"/>
      <c r="C63" s="71" t="s">
        <v>30</v>
      </c>
      <c r="D63" s="85" t="s">
        <v>516</v>
      </c>
      <c r="E63" s="23"/>
      <c r="F63" s="40"/>
      <c r="G63" s="42"/>
    </row>
    <row r="64" spans="1:7" s="25" customFormat="1" x14ac:dyDescent="0.25">
      <c r="A64" s="41"/>
      <c r="B64" s="18"/>
      <c r="C64" s="71" t="s">
        <v>25</v>
      </c>
      <c r="D64" s="85" t="s">
        <v>517</v>
      </c>
      <c r="E64" s="23"/>
      <c r="F64" s="40"/>
      <c r="G64" s="42"/>
    </row>
    <row r="65" spans="1:7" s="25" customFormat="1" x14ac:dyDescent="0.25">
      <c r="A65" s="41"/>
      <c r="B65" s="18"/>
      <c r="C65" s="71" t="s">
        <v>31</v>
      </c>
      <c r="D65" s="85" t="s">
        <v>518</v>
      </c>
      <c r="E65" s="23"/>
      <c r="F65" s="40"/>
      <c r="G65" s="42"/>
    </row>
    <row r="66" spans="1:7" s="25" customFormat="1" x14ac:dyDescent="0.25">
      <c r="A66" s="41"/>
      <c r="B66" s="18"/>
      <c r="C66" s="71" t="s">
        <v>32</v>
      </c>
      <c r="D66" s="85" t="s">
        <v>519</v>
      </c>
      <c r="E66" s="23"/>
      <c r="F66" s="40"/>
      <c r="G66" s="42"/>
    </row>
    <row r="67" spans="1:7" s="25" customFormat="1" x14ac:dyDescent="0.25">
      <c r="A67" s="41"/>
      <c r="B67" s="18"/>
      <c r="C67" s="71" t="s">
        <v>33</v>
      </c>
      <c r="D67" s="85" t="s">
        <v>520</v>
      </c>
      <c r="E67" s="23"/>
      <c r="F67" s="40"/>
      <c r="G67" s="42"/>
    </row>
    <row r="68" spans="1:7" s="25" customFormat="1" x14ac:dyDescent="0.25">
      <c r="A68" s="38"/>
      <c r="B68" s="18"/>
      <c r="C68" s="71" t="s">
        <v>34</v>
      </c>
      <c r="D68" s="85" t="s">
        <v>521</v>
      </c>
      <c r="E68" s="23"/>
      <c r="F68" s="40"/>
      <c r="G68" s="42"/>
    </row>
    <row r="69" spans="1:7" s="25" customFormat="1" x14ac:dyDescent="0.25">
      <c r="A69" s="41"/>
      <c r="B69" s="18"/>
      <c r="C69" s="71" t="s">
        <v>35</v>
      </c>
      <c r="D69" s="85" t="s">
        <v>522</v>
      </c>
      <c r="E69" s="23"/>
      <c r="F69" s="40"/>
      <c r="G69" s="42"/>
    </row>
    <row r="70" spans="1:7" s="25" customFormat="1" x14ac:dyDescent="0.25">
      <c r="A70" s="41"/>
      <c r="B70" s="18"/>
      <c r="C70" s="71" t="s">
        <v>36</v>
      </c>
      <c r="D70" s="85" t="s">
        <v>523</v>
      </c>
      <c r="E70" s="23"/>
      <c r="F70" s="40"/>
      <c r="G70" s="42"/>
    </row>
    <row r="71" spans="1:7" s="25" customFormat="1" x14ac:dyDescent="0.25">
      <c r="A71" s="41"/>
      <c r="B71" s="18"/>
      <c r="C71" s="71" t="s">
        <v>37</v>
      </c>
      <c r="D71" s="85" t="s">
        <v>524</v>
      </c>
      <c r="E71" s="23"/>
      <c r="F71" s="40"/>
      <c r="G71" s="42"/>
    </row>
    <row r="72" spans="1:7" s="25" customFormat="1" x14ac:dyDescent="0.25">
      <c r="A72" s="38"/>
      <c r="B72" s="18"/>
      <c r="C72" s="71" t="s">
        <v>38</v>
      </c>
      <c r="D72" s="85" t="s">
        <v>525</v>
      </c>
      <c r="E72" s="23"/>
      <c r="F72" s="40"/>
      <c r="G72" s="42"/>
    </row>
    <row r="73" spans="1:7" s="25" customFormat="1" x14ac:dyDescent="0.25">
      <c r="A73" s="41"/>
      <c r="B73" s="18"/>
      <c r="C73" s="71" t="s">
        <v>39</v>
      </c>
      <c r="D73" s="85" t="s">
        <v>526</v>
      </c>
      <c r="E73" s="23"/>
      <c r="F73" s="40"/>
      <c r="G73" s="42"/>
    </row>
    <row r="74" spans="1:7" s="25" customFormat="1" x14ac:dyDescent="0.25">
      <c r="A74" s="41"/>
      <c r="B74" s="18"/>
      <c r="C74" s="71" t="s">
        <v>40</v>
      </c>
      <c r="D74" s="85" t="s">
        <v>527</v>
      </c>
      <c r="E74" s="23"/>
      <c r="F74" s="40"/>
      <c r="G74" s="42"/>
    </row>
    <row r="75" spans="1:7" s="25" customFormat="1" x14ac:dyDescent="0.25">
      <c r="A75" s="41"/>
      <c r="B75" s="18"/>
      <c r="C75" s="71" t="s">
        <v>41</v>
      </c>
      <c r="D75" s="85" t="s">
        <v>528</v>
      </c>
      <c r="E75" s="23"/>
      <c r="F75" s="40"/>
      <c r="G75" s="42"/>
    </row>
    <row r="76" spans="1:7" s="25" customFormat="1" x14ac:dyDescent="0.25">
      <c r="A76" s="41"/>
      <c r="B76" s="18"/>
      <c r="C76" s="71" t="s">
        <v>42</v>
      </c>
      <c r="D76" s="85" t="s">
        <v>529</v>
      </c>
      <c r="E76" s="23"/>
      <c r="F76" s="40"/>
      <c r="G76" s="42"/>
    </row>
    <row r="77" spans="1:7" s="25" customFormat="1" x14ac:dyDescent="0.25">
      <c r="A77" s="41"/>
      <c r="B77" s="18"/>
      <c r="C77" s="71" t="s">
        <v>43</v>
      </c>
      <c r="D77" s="85" t="s">
        <v>530</v>
      </c>
      <c r="E77" s="23"/>
      <c r="F77" s="40"/>
      <c r="G77" s="42"/>
    </row>
    <row r="78" spans="1:7" s="25" customFormat="1" x14ac:dyDescent="0.25">
      <c r="A78" s="41"/>
      <c r="B78" s="18"/>
      <c r="C78" s="71" t="s">
        <v>44</v>
      </c>
      <c r="D78" s="85" t="s">
        <v>531</v>
      </c>
      <c r="E78" s="23"/>
      <c r="F78" s="40"/>
      <c r="G78" s="42"/>
    </row>
    <row r="79" spans="1:7" s="25" customFormat="1" x14ac:dyDescent="0.25">
      <c r="A79" s="38"/>
      <c r="B79" s="18"/>
      <c r="C79" s="71" t="s">
        <v>46</v>
      </c>
      <c r="D79" s="85" t="s">
        <v>532</v>
      </c>
      <c r="E79" s="23"/>
      <c r="F79" s="40"/>
      <c r="G79" s="42"/>
    </row>
    <row r="80" spans="1:7" s="25" customFormat="1" x14ac:dyDescent="0.25">
      <c r="A80" s="41"/>
      <c r="B80" s="18"/>
      <c r="C80" s="71" t="s">
        <v>45</v>
      </c>
      <c r="D80" s="85" t="s">
        <v>533</v>
      </c>
      <c r="E80" s="23"/>
      <c r="F80" s="40"/>
      <c r="G80" s="42"/>
    </row>
    <row r="81" spans="1:7" s="25" customFormat="1" x14ac:dyDescent="0.25">
      <c r="A81" s="41"/>
      <c r="B81" s="18"/>
      <c r="C81" s="71" t="s">
        <v>47</v>
      </c>
      <c r="D81" s="85" t="s">
        <v>534</v>
      </c>
      <c r="E81" s="23"/>
      <c r="F81" s="40"/>
      <c r="G81" s="42"/>
    </row>
    <row r="82" spans="1:7" s="25" customFormat="1" x14ac:dyDescent="0.25">
      <c r="A82" s="41"/>
      <c r="B82" s="18"/>
      <c r="C82" s="71" t="s">
        <v>50</v>
      </c>
      <c r="D82" s="85" t="s">
        <v>535</v>
      </c>
      <c r="E82" s="23"/>
      <c r="F82" s="40"/>
      <c r="G82" s="42"/>
    </row>
    <row r="83" spans="1:7" s="25" customFormat="1" x14ac:dyDescent="0.25">
      <c r="A83" s="41"/>
      <c r="B83" s="18"/>
      <c r="C83" s="71" t="s">
        <v>48</v>
      </c>
      <c r="D83" s="85" t="s">
        <v>536</v>
      </c>
      <c r="E83" s="23"/>
      <c r="F83" s="40"/>
      <c r="G83" s="42"/>
    </row>
    <row r="84" spans="1:7" s="25" customFormat="1" x14ac:dyDescent="0.25">
      <c r="A84" s="41"/>
      <c r="B84" s="18"/>
      <c r="C84" s="71" t="s">
        <v>49</v>
      </c>
      <c r="D84" s="85" t="s">
        <v>537</v>
      </c>
      <c r="E84" s="23"/>
      <c r="F84" s="40"/>
      <c r="G84" s="42"/>
    </row>
    <row r="85" spans="1:7" s="25" customFormat="1" x14ac:dyDescent="0.25">
      <c r="A85" s="41"/>
      <c r="B85" s="18"/>
      <c r="C85" s="71" t="s">
        <v>54</v>
      </c>
      <c r="D85" s="85" t="s">
        <v>538</v>
      </c>
      <c r="E85" s="23"/>
      <c r="F85" s="40"/>
      <c r="G85" s="42"/>
    </row>
    <row r="86" spans="1:7" s="25" customFormat="1" x14ac:dyDescent="0.25">
      <c r="A86" s="41"/>
      <c r="B86" s="18"/>
      <c r="C86" s="71" t="s">
        <v>55</v>
      </c>
      <c r="D86" s="85" t="s">
        <v>539</v>
      </c>
      <c r="E86" s="23"/>
      <c r="F86" s="40"/>
      <c r="G86" s="42"/>
    </row>
    <row r="87" spans="1:7" s="25" customFormat="1" x14ac:dyDescent="0.25">
      <c r="A87" s="41"/>
      <c r="B87" s="18"/>
      <c r="C87" s="71" t="s">
        <v>56</v>
      </c>
      <c r="D87" s="85" t="s">
        <v>540</v>
      </c>
      <c r="E87" s="23"/>
      <c r="F87" s="40"/>
      <c r="G87" s="42"/>
    </row>
    <row r="88" spans="1:7" s="25" customFormat="1" x14ac:dyDescent="0.25">
      <c r="A88" s="38"/>
      <c r="B88" s="18"/>
      <c r="C88" s="71" t="s">
        <v>57</v>
      </c>
      <c r="D88" s="85" t="s">
        <v>541</v>
      </c>
      <c r="E88" s="23"/>
      <c r="F88" s="40"/>
      <c r="G88" s="42"/>
    </row>
    <row r="89" spans="1:7" s="25" customFormat="1" x14ac:dyDescent="0.25">
      <c r="A89" s="41"/>
      <c r="B89" s="18"/>
      <c r="C89" s="71" t="s">
        <v>58</v>
      </c>
      <c r="D89" s="85" t="s">
        <v>542</v>
      </c>
      <c r="E89" s="23"/>
      <c r="F89" s="40"/>
      <c r="G89" s="42"/>
    </row>
    <row r="90" spans="1:7" s="25" customFormat="1" x14ac:dyDescent="0.25">
      <c r="A90" s="41"/>
      <c r="B90" s="18"/>
      <c r="C90" s="71" t="s">
        <v>59</v>
      </c>
      <c r="D90" s="85" t="s">
        <v>543</v>
      </c>
      <c r="E90" s="23"/>
      <c r="F90" s="40"/>
      <c r="G90" s="42"/>
    </row>
    <row r="91" spans="1:7" s="25" customFormat="1" x14ac:dyDescent="0.25">
      <c r="A91" s="41"/>
      <c r="B91" s="18"/>
      <c r="C91" s="71" t="s">
        <v>60</v>
      </c>
      <c r="D91" s="85" t="s">
        <v>544</v>
      </c>
      <c r="E91" s="23"/>
      <c r="F91" s="40"/>
      <c r="G91" s="42"/>
    </row>
    <row r="92" spans="1:7" s="25" customFormat="1" x14ac:dyDescent="0.25">
      <c r="A92" s="41"/>
      <c r="B92" s="18"/>
      <c r="C92" s="71" t="s">
        <v>61</v>
      </c>
      <c r="D92" s="85" t="s">
        <v>545</v>
      </c>
      <c r="E92" s="23"/>
      <c r="F92" s="40"/>
      <c r="G92" s="42"/>
    </row>
    <row r="93" spans="1:7" s="25" customFormat="1" x14ac:dyDescent="0.25">
      <c r="A93" s="41"/>
      <c r="B93" s="18"/>
      <c r="C93" s="71" t="s">
        <v>1655</v>
      </c>
      <c r="D93" s="85" t="s">
        <v>1656</v>
      </c>
      <c r="E93" s="23"/>
      <c r="F93" s="40"/>
      <c r="G93" s="42"/>
    </row>
    <row r="94" spans="1:7" s="25" customFormat="1" x14ac:dyDescent="0.25">
      <c r="A94" s="41"/>
      <c r="B94" s="18"/>
      <c r="C94" s="71" t="s">
        <v>62</v>
      </c>
      <c r="D94" s="85" t="s">
        <v>546</v>
      </c>
      <c r="E94" s="23"/>
      <c r="F94" s="40"/>
      <c r="G94" s="42"/>
    </row>
    <row r="95" spans="1:7" s="25" customFormat="1" x14ac:dyDescent="0.25">
      <c r="A95" s="41"/>
      <c r="B95" s="18"/>
      <c r="C95" s="71" t="s">
        <v>63</v>
      </c>
      <c r="D95" s="85" t="s">
        <v>547</v>
      </c>
      <c r="E95" s="23"/>
      <c r="F95" s="40"/>
      <c r="G95" s="42"/>
    </row>
    <row r="96" spans="1:7" s="25" customFormat="1" x14ac:dyDescent="0.25">
      <c r="A96" s="38"/>
      <c r="B96" s="18"/>
      <c r="C96" s="71" t="s">
        <v>65</v>
      </c>
      <c r="D96" s="85" t="s">
        <v>548</v>
      </c>
      <c r="E96" s="23"/>
      <c r="F96" s="40"/>
      <c r="G96" s="42"/>
    </row>
    <row r="97" spans="1:7" s="25" customFormat="1" x14ac:dyDescent="0.25">
      <c r="A97" s="41"/>
      <c r="B97" s="18"/>
      <c r="C97" s="71" t="s">
        <v>74</v>
      </c>
      <c r="D97" s="85" t="s">
        <v>549</v>
      </c>
      <c r="E97" s="23"/>
      <c r="F97" s="40"/>
      <c r="G97" s="42"/>
    </row>
    <row r="98" spans="1:7" s="25" customFormat="1" x14ac:dyDescent="0.25">
      <c r="A98" s="41"/>
      <c r="B98" s="18"/>
      <c r="C98" s="71" t="s">
        <v>66</v>
      </c>
      <c r="D98" s="85" t="s">
        <v>550</v>
      </c>
      <c r="E98" s="23"/>
      <c r="F98" s="40"/>
      <c r="G98" s="42"/>
    </row>
    <row r="99" spans="1:7" s="25" customFormat="1" x14ac:dyDescent="0.25">
      <c r="A99" s="41"/>
      <c r="B99" s="18"/>
      <c r="C99" s="71" t="s">
        <v>67</v>
      </c>
      <c r="D99" s="85" t="s">
        <v>551</v>
      </c>
      <c r="E99" s="23"/>
      <c r="F99" s="40"/>
      <c r="G99" s="42"/>
    </row>
    <row r="100" spans="1:7" s="25" customFormat="1" x14ac:dyDescent="0.25">
      <c r="A100" s="41"/>
      <c r="B100" s="18"/>
      <c r="C100" s="71" t="s">
        <v>68</v>
      </c>
      <c r="D100" s="85" t="s">
        <v>552</v>
      </c>
      <c r="E100" s="47"/>
      <c r="F100" s="40"/>
      <c r="G100" s="42"/>
    </row>
    <row r="101" spans="1:7" s="25" customFormat="1" ht="12.75" customHeight="1" x14ac:dyDescent="0.25">
      <c r="A101" s="41"/>
      <c r="B101" s="18"/>
      <c r="C101" s="71" t="s">
        <v>69</v>
      </c>
      <c r="D101" s="85" t="s">
        <v>553</v>
      </c>
      <c r="E101" s="23"/>
      <c r="F101" s="40"/>
      <c r="G101" s="42"/>
    </row>
    <row r="102" spans="1:7" s="25" customFormat="1" x14ac:dyDescent="0.25">
      <c r="A102" s="41"/>
      <c r="B102" s="18"/>
      <c r="C102" s="71" t="s">
        <v>70</v>
      </c>
      <c r="D102" s="85" t="s">
        <v>554</v>
      </c>
      <c r="E102" s="23"/>
      <c r="F102" s="40"/>
      <c r="G102" s="42"/>
    </row>
    <row r="103" spans="1:7" s="25" customFormat="1" x14ac:dyDescent="0.25">
      <c r="A103" s="41"/>
      <c r="B103" s="18"/>
      <c r="C103" s="71" t="s">
        <v>1657</v>
      </c>
      <c r="D103" s="85" t="s">
        <v>1658</v>
      </c>
      <c r="E103" s="23"/>
      <c r="F103" s="40"/>
      <c r="G103" s="42"/>
    </row>
    <row r="104" spans="1:7" s="25" customFormat="1" x14ac:dyDescent="0.25">
      <c r="A104" s="41"/>
      <c r="B104" s="18"/>
      <c r="C104" s="71" t="s">
        <v>71</v>
      </c>
      <c r="D104" s="85" t="s">
        <v>555</v>
      </c>
      <c r="E104" s="23"/>
      <c r="F104" s="40"/>
      <c r="G104" s="42"/>
    </row>
    <row r="105" spans="1:7" s="195" customFormat="1" x14ac:dyDescent="0.25">
      <c r="A105" s="192"/>
      <c r="B105" s="193"/>
      <c r="C105" s="180" t="s">
        <v>1891</v>
      </c>
      <c r="D105" s="181" t="s">
        <v>1892</v>
      </c>
      <c r="E105" s="110"/>
      <c r="F105" s="57"/>
      <c r="G105" s="194"/>
    </row>
    <row r="106" spans="1:7" s="25" customFormat="1" x14ac:dyDescent="0.25">
      <c r="A106" s="41"/>
      <c r="B106" s="18"/>
      <c r="C106" s="71" t="s">
        <v>72</v>
      </c>
      <c r="D106" s="85" t="s">
        <v>556</v>
      </c>
      <c r="E106" s="23"/>
      <c r="F106" s="40"/>
      <c r="G106" s="42"/>
    </row>
    <row r="107" spans="1:7" s="25" customFormat="1" x14ac:dyDescent="0.25">
      <c r="A107" s="41"/>
      <c r="B107" s="18"/>
      <c r="C107" s="71" t="s">
        <v>262</v>
      </c>
      <c r="D107" s="85" t="s">
        <v>263</v>
      </c>
      <c r="E107" s="23"/>
      <c r="F107" s="40"/>
      <c r="G107" s="42"/>
    </row>
    <row r="108" spans="1:7" s="25" customFormat="1" x14ac:dyDescent="0.25">
      <c r="A108" s="38"/>
      <c r="B108" s="18"/>
      <c r="C108" s="71" t="s">
        <v>64</v>
      </c>
      <c r="D108" s="85" t="s">
        <v>557</v>
      </c>
      <c r="E108" s="23"/>
      <c r="F108" s="40"/>
      <c r="G108" s="42"/>
    </row>
    <row r="109" spans="1:7" s="25" customFormat="1" x14ac:dyDescent="0.25">
      <c r="A109" s="38"/>
      <c r="B109" s="18"/>
      <c r="C109" s="71" t="s">
        <v>1661</v>
      </c>
      <c r="D109" s="85" t="s">
        <v>1662</v>
      </c>
      <c r="E109" s="23"/>
      <c r="F109" s="40"/>
      <c r="G109" s="42"/>
    </row>
    <row r="110" spans="1:7" s="25" customFormat="1" x14ac:dyDescent="0.25">
      <c r="A110" s="41"/>
      <c r="B110" s="18"/>
      <c r="C110" s="71" t="s">
        <v>73</v>
      </c>
      <c r="D110" s="85" t="s">
        <v>558</v>
      </c>
      <c r="E110" s="23"/>
      <c r="F110" s="40"/>
      <c r="G110" s="42"/>
    </row>
    <row r="111" spans="1:7" s="25" customFormat="1" x14ac:dyDescent="0.25">
      <c r="A111" s="41"/>
      <c r="B111" s="18"/>
      <c r="C111" s="71" t="s">
        <v>75</v>
      </c>
      <c r="D111" s="85" t="s">
        <v>559</v>
      </c>
      <c r="E111" s="23"/>
      <c r="F111" s="40"/>
      <c r="G111" s="42"/>
    </row>
    <row r="112" spans="1:7" s="25" customFormat="1" x14ac:dyDescent="0.25">
      <c r="A112" s="41"/>
      <c r="B112" s="18"/>
      <c r="C112" s="71" t="s">
        <v>76</v>
      </c>
      <c r="D112" s="85" t="s">
        <v>560</v>
      </c>
      <c r="E112" s="47"/>
      <c r="F112" s="40"/>
      <c r="G112" s="42"/>
    </row>
    <row r="113" spans="1:7" s="25" customFormat="1" x14ac:dyDescent="0.25">
      <c r="A113" s="38"/>
      <c r="B113" s="18"/>
      <c r="C113" s="71" t="s">
        <v>1659</v>
      </c>
      <c r="D113" s="85" t="s">
        <v>1660</v>
      </c>
      <c r="E113" s="23"/>
      <c r="F113" s="40"/>
      <c r="G113" s="42"/>
    </row>
    <row r="114" spans="1:7" s="25" customFormat="1" x14ac:dyDescent="0.25">
      <c r="A114" s="41"/>
      <c r="B114" s="18"/>
      <c r="C114" s="71" t="s">
        <v>77</v>
      </c>
      <c r="D114" s="85" t="s">
        <v>561</v>
      </c>
      <c r="E114" s="47"/>
      <c r="F114" s="40"/>
      <c r="G114" s="42"/>
    </row>
    <row r="115" spans="1:7" s="25" customFormat="1" x14ac:dyDescent="0.25">
      <c r="A115" s="41"/>
      <c r="B115" s="18"/>
      <c r="C115" s="71" t="s">
        <v>78</v>
      </c>
      <c r="D115" s="85" t="s">
        <v>562</v>
      </c>
      <c r="E115" s="23"/>
      <c r="F115" s="40"/>
      <c r="G115" s="42"/>
    </row>
    <row r="116" spans="1:7" s="25" customFormat="1" x14ac:dyDescent="0.25">
      <c r="A116" s="41"/>
      <c r="B116" s="18"/>
      <c r="C116" s="71" t="s">
        <v>79</v>
      </c>
      <c r="D116" s="85" t="s">
        <v>563</v>
      </c>
      <c r="E116" s="23"/>
      <c r="F116" s="40"/>
      <c r="G116" s="42"/>
    </row>
    <row r="117" spans="1:7" s="25" customFormat="1" x14ac:dyDescent="0.25">
      <c r="A117" s="42"/>
      <c r="B117" s="42"/>
      <c r="C117" s="62"/>
      <c r="D117" s="63"/>
      <c r="E117" s="27"/>
      <c r="F117" s="40"/>
      <c r="G117" s="42"/>
    </row>
    <row r="118" spans="1:7" s="25" customFormat="1" x14ac:dyDescent="0.25">
      <c r="A118" s="40"/>
      <c r="B118" s="42"/>
      <c r="C118" s="62"/>
      <c r="D118" s="63"/>
      <c r="E118" s="27"/>
      <c r="F118" s="40"/>
      <c r="G118" s="42"/>
    </row>
    <row r="119" spans="1:7" s="25" customFormat="1" x14ac:dyDescent="0.25">
      <c r="A119" s="42"/>
      <c r="B119" s="42"/>
      <c r="C119" s="62"/>
      <c r="D119" s="63"/>
      <c r="E119" s="27"/>
      <c r="F119" s="40"/>
      <c r="G119" s="42"/>
    </row>
    <row r="120" spans="1:7" s="25" customFormat="1" x14ac:dyDescent="0.25">
      <c r="A120" s="40"/>
      <c r="B120" s="42"/>
      <c r="C120" s="62"/>
      <c r="D120" s="63"/>
      <c r="E120" s="27"/>
      <c r="F120" s="40"/>
      <c r="G120" s="42"/>
    </row>
    <row r="121" spans="1:7" s="25" customFormat="1" x14ac:dyDescent="0.25">
      <c r="A121" s="42"/>
      <c r="B121" s="42"/>
      <c r="C121" s="62"/>
      <c r="D121" s="63"/>
      <c r="E121" s="27"/>
      <c r="F121" s="40"/>
      <c r="G121" s="42"/>
    </row>
    <row r="122" spans="1:7" s="25" customFormat="1" x14ac:dyDescent="0.25">
      <c r="A122" s="42"/>
      <c r="B122" s="42"/>
      <c r="C122" s="62"/>
      <c r="D122" s="63"/>
      <c r="E122" s="27"/>
      <c r="F122" s="40"/>
      <c r="G122" s="42"/>
    </row>
    <row r="123" spans="1:7" s="25" customFormat="1" x14ac:dyDescent="0.25">
      <c r="A123" s="42"/>
      <c r="B123" s="42"/>
      <c r="C123" s="62"/>
      <c r="D123" s="63"/>
      <c r="E123" s="27"/>
      <c r="F123" s="40"/>
      <c r="G123" s="42"/>
    </row>
    <row r="124" spans="1:7" s="25" customFormat="1" x14ac:dyDescent="0.25">
      <c r="A124" s="40"/>
      <c r="B124" s="42"/>
      <c r="C124" s="62"/>
      <c r="D124" s="63"/>
      <c r="E124" s="27"/>
      <c r="F124" s="40"/>
      <c r="G124" s="42"/>
    </row>
    <row r="125" spans="1:7" s="25" customFormat="1" x14ac:dyDescent="0.25">
      <c r="A125" s="42"/>
      <c r="B125" s="42"/>
      <c r="C125" s="62"/>
      <c r="D125" s="63"/>
      <c r="E125" s="27"/>
      <c r="F125" s="40"/>
      <c r="G125" s="42"/>
    </row>
    <row r="126" spans="1:7" s="25" customFormat="1" x14ac:dyDescent="0.25">
      <c r="A126" s="42"/>
      <c r="B126" s="42"/>
      <c r="C126" s="62"/>
      <c r="D126" s="63"/>
      <c r="E126" s="27"/>
      <c r="F126" s="40"/>
      <c r="G126" s="42"/>
    </row>
    <row r="127" spans="1:7" s="25" customFormat="1" x14ac:dyDescent="0.25">
      <c r="A127" s="42"/>
      <c r="B127" s="42"/>
      <c r="C127" s="62"/>
      <c r="D127" s="63"/>
      <c r="E127" s="27"/>
      <c r="F127" s="40"/>
      <c r="G127" s="42"/>
    </row>
    <row r="128" spans="1:7" s="25" customFormat="1" x14ac:dyDescent="0.25">
      <c r="A128" s="42"/>
      <c r="B128" s="42"/>
      <c r="C128" s="62"/>
      <c r="D128" s="63"/>
      <c r="E128" s="27"/>
      <c r="F128" s="40"/>
      <c r="G128" s="42"/>
    </row>
    <row r="129" spans="1:7" s="25" customFormat="1" x14ac:dyDescent="0.25">
      <c r="A129" s="40"/>
      <c r="B129" s="42"/>
      <c r="C129" s="62"/>
      <c r="D129" s="63"/>
      <c r="E129" s="27"/>
      <c r="F129" s="40"/>
      <c r="G129" s="42"/>
    </row>
    <row r="130" spans="1:7" s="25" customFormat="1" x14ac:dyDescent="0.25">
      <c r="A130" s="42"/>
      <c r="B130" s="42"/>
      <c r="C130" s="62"/>
      <c r="D130" s="63"/>
      <c r="E130" s="27"/>
      <c r="F130" s="40"/>
      <c r="G130" s="42"/>
    </row>
    <row r="131" spans="1:7" s="25" customFormat="1" x14ac:dyDescent="0.25">
      <c r="A131" s="42"/>
      <c r="B131" s="42"/>
      <c r="C131" s="62"/>
      <c r="D131" s="63"/>
      <c r="E131" s="27"/>
      <c r="F131" s="40"/>
      <c r="G131" s="42"/>
    </row>
    <row r="132" spans="1:7" s="25" customFormat="1" x14ac:dyDescent="0.25">
      <c r="A132" s="42"/>
      <c r="B132" s="42"/>
      <c r="C132" s="62"/>
      <c r="D132" s="63"/>
      <c r="E132" s="27"/>
      <c r="F132" s="40"/>
      <c r="G132" s="42"/>
    </row>
    <row r="133" spans="1:7" s="25" customFormat="1" x14ac:dyDescent="0.25">
      <c r="A133" s="40"/>
      <c r="B133" s="42"/>
      <c r="C133" s="62"/>
      <c r="D133" s="63"/>
      <c r="E133" s="27"/>
      <c r="F133" s="40"/>
      <c r="G133" s="42"/>
    </row>
    <row r="134" spans="1:7" s="25" customFormat="1" x14ac:dyDescent="0.25">
      <c r="A134" s="42"/>
      <c r="B134" s="42"/>
      <c r="C134" s="62"/>
      <c r="D134" s="63"/>
      <c r="E134" s="27"/>
      <c r="F134" s="40"/>
      <c r="G134" s="42"/>
    </row>
    <row r="135" spans="1:7" s="25" customFormat="1" x14ac:dyDescent="0.25">
      <c r="A135" s="42"/>
      <c r="B135" s="42"/>
      <c r="C135" s="62"/>
      <c r="D135" s="63"/>
      <c r="E135" s="27"/>
      <c r="F135" s="40"/>
      <c r="G135" s="42"/>
    </row>
    <row r="136" spans="1:7" s="25" customFormat="1" x14ac:dyDescent="0.25">
      <c r="A136" s="42"/>
      <c r="B136" s="42"/>
      <c r="C136" s="62"/>
      <c r="D136" s="63"/>
      <c r="E136" s="27"/>
      <c r="F136" s="40"/>
      <c r="G136" s="42"/>
    </row>
    <row r="137" spans="1:7" s="25" customFormat="1" x14ac:dyDescent="0.25">
      <c r="A137" s="42"/>
      <c r="B137" s="42"/>
      <c r="C137" s="62"/>
      <c r="D137" s="63"/>
      <c r="E137" s="27"/>
      <c r="F137" s="40"/>
      <c r="G137" s="42"/>
    </row>
    <row r="138" spans="1:7" s="25" customFormat="1" x14ac:dyDescent="0.25">
      <c r="A138" s="42"/>
      <c r="B138" s="42"/>
      <c r="C138" s="62"/>
      <c r="D138" s="63"/>
      <c r="E138" s="27"/>
      <c r="F138" s="40"/>
      <c r="G138" s="42"/>
    </row>
    <row r="139" spans="1:7" s="25" customFormat="1" x14ac:dyDescent="0.25">
      <c r="A139" s="42"/>
      <c r="B139" s="42"/>
      <c r="C139" s="62"/>
      <c r="D139" s="63"/>
      <c r="E139" s="27"/>
      <c r="F139" s="40"/>
      <c r="G139" s="42"/>
    </row>
    <row r="140" spans="1:7" s="25" customFormat="1" x14ac:dyDescent="0.25">
      <c r="A140" s="42"/>
      <c r="B140" s="42"/>
      <c r="C140" s="64"/>
      <c r="D140" s="63"/>
      <c r="E140" s="27"/>
      <c r="F140" s="40"/>
      <c r="G140" s="42"/>
    </row>
    <row r="141" spans="1:7" s="25" customFormat="1" x14ac:dyDescent="0.25">
      <c r="A141" s="42"/>
      <c r="B141" s="42"/>
      <c r="C141" s="62"/>
      <c r="D141" s="63"/>
      <c r="E141" s="27"/>
      <c r="F141" s="40"/>
      <c r="G141" s="42"/>
    </row>
    <row r="142" spans="1:7" s="25" customFormat="1" x14ac:dyDescent="0.25">
      <c r="A142" s="42"/>
      <c r="B142" s="42"/>
      <c r="C142" s="62"/>
      <c r="D142" s="63"/>
      <c r="E142" s="27"/>
      <c r="F142" s="40"/>
      <c r="G142" s="42"/>
    </row>
    <row r="143" spans="1:7" s="25" customFormat="1" x14ac:dyDescent="0.25">
      <c r="A143" s="42"/>
      <c r="B143" s="42"/>
      <c r="C143" s="62"/>
      <c r="D143" s="63"/>
      <c r="E143" s="27"/>
      <c r="F143" s="40"/>
      <c r="G143" s="42"/>
    </row>
    <row r="144" spans="1:7" s="25" customFormat="1" x14ac:dyDescent="0.25">
      <c r="A144" s="42"/>
      <c r="B144" s="42"/>
      <c r="C144" s="62"/>
      <c r="D144" s="63"/>
      <c r="E144" s="27"/>
      <c r="F144" s="40"/>
      <c r="G144" s="42"/>
    </row>
    <row r="145" spans="1:7" s="25" customFormat="1" x14ac:dyDescent="0.25">
      <c r="A145" s="42"/>
      <c r="B145" s="42"/>
      <c r="C145" s="62"/>
      <c r="D145" s="63"/>
      <c r="E145" s="27"/>
      <c r="F145" s="40"/>
      <c r="G145" s="42"/>
    </row>
    <row r="146" spans="1:7" s="25" customFormat="1" x14ac:dyDescent="0.25">
      <c r="A146" s="40"/>
      <c r="B146" s="42"/>
      <c r="C146" s="62"/>
      <c r="D146" s="63"/>
      <c r="E146" s="27"/>
      <c r="F146" s="40"/>
      <c r="G146" s="42"/>
    </row>
    <row r="147" spans="1:7" s="25" customFormat="1" x14ac:dyDescent="0.25">
      <c r="A147" s="42"/>
      <c r="B147" s="42"/>
      <c r="C147" s="62"/>
      <c r="D147" s="63"/>
      <c r="E147" s="27"/>
      <c r="F147" s="40"/>
      <c r="G147" s="42"/>
    </row>
    <row r="148" spans="1:7" s="25" customFormat="1" x14ac:dyDescent="0.25">
      <c r="A148" s="42"/>
      <c r="B148" s="42"/>
      <c r="C148" s="62"/>
      <c r="D148" s="63"/>
      <c r="E148" s="27"/>
      <c r="F148" s="40"/>
      <c r="G148" s="42"/>
    </row>
    <row r="149" spans="1:7" s="25" customFormat="1" x14ac:dyDescent="0.25">
      <c r="A149" s="40"/>
      <c r="B149" s="42"/>
      <c r="C149" s="62"/>
      <c r="D149" s="63"/>
      <c r="E149" s="27"/>
      <c r="F149" s="40"/>
      <c r="G149" s="42"/>
    </row>
    <row r="150" spans="1:7" s="25" customFormat="1" x14ac:dyDescent="0.25">
      <c r="A150" s="42"/>
      <c r="B150" s="42"/>
      <c r="C150" s="62"/>
      <c r="D150" s="63"/>
      <c r="E150" s="27"/>
      <c r="F150" s="40"/>
      <c r="G150" s="42"/>
    </row>
    <row r="151" spans="1:7" s="25" customFormat="1" x14ac:dyDescent="0.25">
      <c r="A151" s="42"/>
      <c r="B151" s="42"/>
      <c r="C151" s="62"/>
      <c r="D151" s="63"/>
      <c r="E151" s="27"/>
      <c r="F151" s="40"/>
      <c r="G151" s="42"/>
    </row>
    <row r="152" spans="1:7" s="25" customFormat="1" x14ac:dyDescent="0.25">
      <c r="A152" s="42"/>
      <c r="B152" s="42"/>
      <c r="C152" s="62"/>
      <c r="D152" s="63"/>
      <c r="E152" s="27"/>
      <c r="F152" s="40"/>
      <c r="G152" s="42"/>
    </row>
    <row r="153" spans="1:7" s="25" customFormat="1" x14ac:dyDescent="0.25">
      <c r="A153" s="42"/>
      <c r="B153" s="42"/>
      <c r="C153" s="62"/>
      <c r="D153" s="63"/>
      <c r="E153" s="27"/>
      <c r="F153" s="40"/>
      <c r="G153" s="42"/>
    </row>
    <row r="154" spans="1:7" s="25" customFormat="1" x14ac:dyDescent="0.25">
      <c r="A154" s="42"/>
      <c r="B154" s="42"/>
      <c r="C154" s="62"/>
      <c r="D154" s="63"/>
      <c r="E154" s="27"/>
      <c r="F154" s="40"/>
      <c r="G154" s="42"/>
    </row>
    <row r="155" spans="1:7" s="25" customFormat="1" x14ac:dyDescent="0.25">
      <c r="A155" s="42"/>
      <c r="B155" s="42"/>
      <c r="C155" s="62"/>
      <c r="D155" s="63"/>
      <c r="E155" s="27"/>
      <c r="F155" s="40"/>
      <c r="G155" s="42"/>
    </row>
    <row r="156" spans="1:7" s="25" customFormat="1" x14ac:dyDescent="0.25">
      <c r="A156" s="42"/>
      <c r="B156" s="42"/>
      <c r="C156" s="64"/>
      <c r="D156" s="63"/>
      <c r="E156" s="27"/>
      <c r="F156" s="40"/>
      <c r="G156" s="42"/>
    </row>
    <row r="157" spans="1:7" s="25" customFormat="1" x14ac:dyDescent="0.25">
      <c r="A157" s="42"/>
      <c r="B157" s="42"/>
      <c r="C157" s="62"/>
      <c r="D157" s="63"/>
      <c r="E157" s="27"/>
      <c r="F157" s="40"/>
      <c r="G157" s="42"/>
    </row>
    <row r="158" spans="1:7" s="25" customFormat="1" x14ac:dyDescent="0.25">
      <c r="A158" s="42"/>
      <c r="B158" s="42"/>
      <c r="C158" s="62"/>
      <c r="D158" s="63"/>
      <c r="E158" s="27"/>
      <c r="F158" s="40"/>
      <c r="G158" s="42"/>
    </row>
    <row r="159" spans="1:7" s="25" customFormat="1" x14ac:dyDescent="0.25">
      <c r="A159" s="42"/>
      <c r="B159" s="42"/>
      <c r="C159" s="62"/>
      <c r="D159" s="63"/>
      <c r="E159" s="27"/>
      <c r="F159" s="40"/>
      <c r="G159" s="42"/>
    </row>
    <row r="160" spans="1:7" s="25" customFormat="1" x14ac:dyDescent="0.25">
      <c r="A160" s="42"/>
      <c r="B160" s="42"/>
      <c r="C160" s="62"/>
      <c r="D160" s="63"/>
      <c r="E160" s="54"/>
      <c r="F160" s="40"/>
      <c r="G160" s="42"/>
    </row>
    <row r="161" spans="1:7" s="25" customFormat="1" x14ac:dyDescent="0.25">
      <c r="A161" s="42"/>
      <c r="B161" s="42"/>
      <c r="C161" s="62"/>
      <c r="D161" s="63"/>
      <c r="E161" s="27"/>
      <c r="F161" s="40"/>
      <c r="G161" s="42"/>
    </row>
    <row r="162" spans="1:7" s="25" customFormat="1" x14ac:dyDescent="0.25">
      <c r="A162" s="42"/>
      <c r="B162" s="42"/>
      <c r="C162" s="62"/>
      <c r="D162" s="63"/>
      <c r="E162" s="27"/>
      <c r="F162" s="40"/>
      <c r="G162" s="42"/>
    </row>
    <row r="163" spans="1:7" s="25" customFormat="1" x14ac:dyDescent="0.25">
      <c r="A163" s="42"/>
      <c r="B163" s="42"/>
      <c r="C163" s="62"/>
      <c r="D163" s="63"/>
      <c r="E163" s="27"/>
      <c r="F163" s="40"/>
      <c r="G163" s="42"/>
    </row>
    <row r="164" spans="1:7" s="25" customFormat="1" x14ac:dyDescent="0.25">
      <c r="A164" s="42"/>
      <c r="B164" s="42"/>
      <c r="C164" s="62"/>
      <c r="D164" s="63"/>
      <c r="E164" s="27"/>
      <c r="F164" s="40"/>
      <c r="G164" s="42"/>
    </row>
    <row r="165" spans="1:7" s="25" customFormat="1" x14ac:dyDescent="0.25">
      <c r="A165" s="42"/>
      <c r="B165" s="42"/>
      <c r="C165" s="62"/>
      <c r="D165" s="63"/>
      <c r="E165" s="27"/>
      <c r="F165" s="40"/>
      <c r="G165" s="42"/>
    </row>
    <row r="166" spans="1:7" s="25" customFormat="1" x14ac:dyDescent="0.25">
      <c r="A166" s="42"/>
      <c r="B166" s="42"/>
      <c r="C166" s="62"/>
      <c r="D166" s="63"/>
      <c r="E166" s="27"/>
      <c r="F166" s="40"/>
      <c r="G166" s="42"/>
    </row>
    <row r="167" spans="1:7" s="25" customFormat="1" x14ac:dyDescent="0.25">
      <c r="A167" s="42"/>
      <c r="B167" s="42"/>
      <c r="C167" s="62"/>
      <c r="D167" s="63"/>
      <c r="E167" s="27"/>
      <c r="F167" s="40"/>
      <c r="G167" s="42"/>
    </row>
    <row r="168" spans="1:7" s="25" customFormat="1" x14ac:dyDescent="0.25">
      <c r="A168" s="42"/>
      <c r="B168" s="42"/>
      <c r="C168" s="62"/>
      <c r="D168" s="63"/>
      <c r="E168" s="27"/>
      <c r="F168" s="40"/>
      <c r="G168" s="42"/>
    </row>
    <row r="169" spans="1:7" s="25" customFormat="1" x14ac:dyDescent="0.25">
      <c r="A169" s="42"/>
      <c r="B169" s="42"/>
      <c r="C169" s="62"/>
      <c r="D169" s="63"/>
      <c r="E169" s="27"/>
      <c r="F169" s="40"/>
      <c r="G169" s="42"/>
    </row>
    <row r="170" spans="1:7" s="25" customFormat="1" x14ac:dyDescent="0.25">
      <c r="A170" s="42"/>
      <c r="B170" s="42"/>
      <c r="C170" s="62"/>
      <c r="D170" s="63"/>
      <c r="E170" s="27"/>
      <c r="F170" s="40"/>
      <c r="G170" s="42"/>
    </row>
    <row r="171" spans="1:7" s="25" customFormat="1" x14ac:dyDescent="0.25">
      <c r="A171" s="42"/>
      <c r="B171" s="42"/>
      <c r="C171" s="62"/>
      <c r="D171" s="63"/>
      <c r="E171" s="27"/>
      <c r="F171" s="40"/>
      <c r="G171" s="42"/>
    </row>
    <row r="172" spans="1:7" s="25" customFormat="1" x14ac:dyDescent="0.25">
      <c r="A172" s="42"/>
      <c r="B172" s="42"/>
      <c r="C172" s="62"/>
      <c r="D172" s="63"/>
      <c r="E172" s="27"/>
      <c r="F172" s="40"/>
      <c r="G172" s="42"/>
    </row>
    <row r="173" spans="1:7" s="25" customFormat="1" x14ac:dyDescent="0.25">
      <c r="A173" s="42"/>
      <c r="B173" s="42"/>
      <c r="C173" s="62"/>
      <c r="D173" s="63"/>
      <c r="E173" s="27"/>
      <c r="F173" s="40"/>
      <c r="G173" s="42"/>
    </row>
    <row r="174" spans="1:7" s="25" customFormat="1" x14ac:dyDescent="0.25">
      <c r="A174" s="42"/>
      <c r="B174" s="42"/>
      <c r="C174" s="62"/>
      <c r="D174" s="63"/>
      <c r="E174" s="54"/>
      <c r="F174" s="40"/>
      <c r="G174" s="42"/>
    </row>
    <row r="175" spans="1:7" s="25" customFormat="1" x14ac:dyDescent="0.25">
      <c r="A175" s="42"/>
      <c r="B175" s="42"/>
      <c r="C175" s="62"/>
      <c r="D175" s="63"/>
      <c r="E175" s="27"/>
      <c r="F175" s="40"/>
      <c r="G175" s="42"/>
    </row>
    <row r="176" spans="1:7" s="25" customFormat="1" x14ac:dyDescent="0.25">
      <c r="A176" s="42"/>
      <c r="B176" s="42"/>
      <c r="C176" s="62"/>
      <c r="D176" s="63"/>
      <c r="E176" s="27"/>
      <c r="F176" s="40"/>
      <c r="G176" s="42"/>
    </row>
    <row r="177" spans="1:7" s="25" customFormat="1" x14ac:dyDescent="0.25">
      <c r="A177" s="42"/>
      <c r="B177" s="42"/>
      <c r="C177" s="64"/>
      <c r="D177" s="63"/>
      <c r="E177" s="27"/>
      <c r="F177" s="40"/>
      <c r="G177" s="42"/>
    </row>
    <row r="178" spans="1:7" s="25" customFormat="1" x14ac:dyDescent="0.25">
      <c r="A178" s="42"/>
      <c r="B178" s="42"/>
      <c r="C178" s="62"/>
      <c r="D178" s="63"/>
      <c r="E178" s="27"/>
      <c r="F178" s="40"/>
      <c r="G178" s="42"/>
    </row>
    <row r="179" spans="1:7" s="25" customFormat="1" x14ac:dyDescent="0.25">
      <c r="A179" s="42"/>
      <c r="B179" s="42"/>
      <c r="C179" s="62"/>
      <c r="D179" s="63"/>
      <c r="E179" s="27"/>
      <c r="F179" s="40"/>
      <c r="G179" s="42"/>
    </row>
    <row r="180" spans="1:7" s="25" customFormat="1" x14ac:dyDescent="0.25">
      <c r="A180" s="42"/>
      <c r="B180" s="42"/>
      <c r="C180" s="62"/>
      <c r="D180" s="63"/>
      <c r="E180" s="27"/>
      <c r="F180" s="40"/>
      <c r="G180" s="42"/>
    </row>
    <row r="181" spans="1:7" x14ac:dyDescent="0.25">
      <c r="C181" s="44"/>
      <c r="D181" s="45"/>
      <c r="E181" s="27"/>
    </row>
    <row r="182" spans="1:7" s="25" customFormat="1" x14ac:dyDescent="0.25">
      <c r="A182" s="40"/>
      <c r="B182" s="42"/>
      <c r="C182" s="44"/>
      <c r="D182" s="45"/>
      <c r="E182" s="27"/>
      <c r="F182" s="40"/>
      <c r="G182" s="42"/>
    </row>
    <row r="183" spans="1:7" s="25" customFormat="1" ht="12.75" customHeight="1" x14ac:dyDescent="0.25">
      <c r="A183" s="40"/>
      <c r="B183" s="42"/>
      <c r="C183" s="55"/>
      <c r="D183" s="56"/>
      <c r="E183" s="27"/>
      <c r="F183" s="40"/>
      <c r="G183" s="42"/>
    </row>
    <row r="184" spans="1:7" s="25" customFormat="1" x14ac:dyDescent="0.25">
      <c r="A184" s="42"/>
      <c r="B184" s="42"/>
      <c r="C184" s="44"/>
      <c r="D184" s="45"/>
      <c r="E184" s="27"/>
      <c r="F184" s="40"/>
      <c r="G184" s="42"/>
    </row>
    <row r="185" spans="1:7" s="25" customFormat="1" ht="12.75" customHeight="1" x14ac:dyDescent="0.25">
      <c r="A185" s="40"/>
      <c r="B185" s="42"/>
      <c r="C185" s="55"/>
      <c r="D185" s="56"/>
      <c r="E185" s="27"/>
      <c r="F185" s="40"/>
      <c r="G185" s="42"/>
    </row>
    <row r="186" spans="1:7" s="25" customFormat="1" x14ac:dyDescent="0.25">
      <c r="A186" s="42"/>
      <c r="B186" s="42"/>
      <c r="C186" s="44"/>
      <c r="D186" s="45"/>
      <c r="E186" s="27"/>
      <c r="F186" s="40"/>
      <c r="G186" s="42"/>
    </row>
    <row r="187" spans="1:7" s="25" customFormat="1" x14ac:dyDescent="0.25">
      <c r="A187" s="40"/>
      <c r="B187" s="42"/>
      <c r="C187" s="55"/>
      <c r="D187" s="56"/>
      <c r="E187" s="27"/>
      <c r="F187" s="40"/>
      <c r="G187" s="42"/>
    </row>
    <row r="188" spans="1:7" s="25" customFormat="1" x14ac:dyDescent="0.25">
      <c r="A188" s="42"/>
      <c r="B188" s="42"/>
      <c r="C188" s="44"/>
      <c r="D188" s="45"/>
      <c r="E188" s="27"/>
      <c r="F188" s="40"/>
      <c r="G188" s="42"/>
    </row>
    <row r="189" spans="1:7" s="25" customFormat="1" x14ac:dyDescent="0.25">
      <c r="A189" s="40"/>
      <c r="B189" s="42"/>
      <c r="C189" s="55"/>
      <c r="D189" s="56"/>
      <c r="E189" s="27"/>
      <c r="F189" s="40"/>
      <c r="G189" s="42"/>
    </row>
    <row r="190" spans="1:7" s="25" customFormat="1" x14ac:dyDescent="0.25">
      <c r="A190" s="42"/>
      <c r="B190" s="42"/>
      <c r="C190" s="44"/>
      <c r="D190" s="45"/>
      <c r="E190" s="27"/>
      <c r="F190" s="40"/>
      <c r="G190" s="42"/>
    </row>
    <row r="191" spans="1:7" s="25" customFormat="1" x14ac:dyDescent="0.25">
      <c r="A191" s="42"/>
      <c r="B191" s="42"/>
      <c r="C191" s="55"/>
      <c r="D191" s="56"/>
      <c r="E191" s="27"/>
      <c r="F191" s="40"/>
      <c r="G191" s="42"/>
    </row>
    <row r="192" spans="1:7" s="25" customFormat="1" x14ac:dyDescent="0.25">
      <c r="A192" s="42"/>
      <c r="B192" s="42"/>
      <c r="C192" s="44"/>
      <c r="D192" s="45"/>
      <c r="E192" s="27"/>
      <c r="F192" s="40"/>
      <c r="G192" s="42"/>
    </row>
    <row r="193" spans="1:7" s="25" customFormat="1" x14ac:dyDescent="0.25">
      <c r="A193" s="42"/>
      <c r="B193" s="42"/>
      <c r="C193" s="55"/>
      <c r="D193" s="56"/>
      <c r="E193" s="27"/>
      <c r="F193" s="40"/>
      <c r="G193" s="42"/>
    </row>
    <row r="194" spans="1:7" s="25" customFormat="1" x14ac:dyDescent="0.25">
      <c r="B194" s="42"/>
      <c r="C194" s="44"/>
      <c r="D194" s="45"/>
      <c r="E194" s="27"/>
      <c r="F194" s="40"/>
      <c r="G194" s="42"/>
    </row>
    <row r="195" spans="1:7" s="25" customFormat="1" x14ac:dyDescent="0.25">
      <c r="A195" s="42"/>
      <c r="B195" s="42"/>
      <c r="C195" s="55"/>
      <c r="D195" s="56"/>
      <c r="E195" s="27"/>
      <c r="F195" s="40"/>
      <c r="G195" s="42"/>
    </row>
    <row r="196" spans="1:7" s="25" customFormat="1" x14ac:dyDescent="0.25">
      <c r="A196" s="42"/>
      <c r="B196" s="42"/>
      <c r="C196" s="44"/>
      <c r="D196" s="45"/>
      <c r="E196" s="27"/>
      <c r="F196" s="40"/>
      <c r="G196" s="42"/>
    </row>
    <row r="197" spans="1:7" s="25" customFormat="1" x14ac:dyDescent="0.25">
      <c r="A197" s="42"/>
      <c r="B197" s="42"/>
      <c r="C197" s="55"/>
      <c r="D197" s="56"/>
      <c r="E197" s="27"/>
      <c r="F197" s="40"/>
      <c r="G197" s="42"/>
    </row>
    <row r="198" spans="1:7" s="25" customFormat="1" x14ac:dyDescent="0.25">
      <c r="A198" s="40"/>
      <c r="B198" s="42"/>
      <c r="C198" s="44"/>
      <c r="D198" s="45"/>
      <c r="E198" s="27"/>
      <c r="F198" s="40"/>
      <c r="G198" s="42"/>
    </row>
    <row r="199" spans="1:7" s="25" customFormat="1" x14ac:dyDescent="0.25">
      <c r="A199" s="42"/>
      <c r="B199" s="42"/>
      <c r="C199" s="55"/>
      <c r="D199" s="56"/>
      <c r="E199" s="27"/>
      <c r="F199" s="40"/>
      <c r="G199" s="42"/>
    </row>
    <row r="200" spans="1:7" s="25" customFormat="1" x14ac:dyDescent="0.25">
      <c r="A200" s="42"/>
      <c r="B200" s="42"/>
      <c r="C200" s="44"/>
      <c r="D200" s="45"/>
      <c r="E200" s="27"/>
      <c r="F200" s="40"/>
      <c r="G200" s="42"/>
    </row>
    <row r="201" spans="1:7" s="25" customFormat="1" x14ac:dyDescent="0.25">
      <c r="A201" s="42"/>
      <c r="B201" s="42"/>
      <c r="C201" s="55"/>
      <c r="D201" s="56"/>
      <c r="E201" s="27"/>
      <c r="F201" s="40"/>
      <c r="G201" s="42"/>
    </row>
    <row r="202" spans="1:7" s="25" customFormat="1" x14ac:dyDescent="0.25">
      <c r="A202" s="42"/>
      <c r="B202" s="42"/>
      <c r="C202" s="44"/>
      <c r="D202" s="45"/>
      <c r="E202" s="27"/>
      <c r="F202" s="40"/>
      <c r="G202" s="42"/>
    </row>
    <row r="203" spans="1:7" s="25" customFormat="1" x14ac:dyDescent="0.25">
      <c r="A203" s="42"/>
      <c r="B203" s="42"/>
      <c r="C203" s="55"/>
      <c r="D203" s="56"/>
      <c r="E203" s="27"/>
      <c r="F203" s="40"/>
      <c r="G203" s="42"/>
    </row>
    <row r="204" spans="1:7" s="25" customFormat="1" x14ac:dyDescent="0.25">
      <c r="A204" s="42"/>
      <c r="B204" s="42"/>
      <c r="C204" s="44"/>
      <c r="D204" s="45"/>
      <c r="E204" s="27"/>
      <c r="F204" s="40"/>
      <c r="G204" s="42"/>
    </row>
    <row r="205" spans="1:7" s="25" customFormat="1" x14ac:dyDescent="0.25">
      <c r="A205" s="42"/>
      <c r="B205" s="42"/>
      <c r="C205" s="55"/>
      <c r="D205" s="56"/>
      <c r="E205" s="27"/>
      <c r="F205" s="40"/>
      <c r="G205" s="42"/>
    </row>
    <row r="206" spans="1:7" s="25" customFormat="1" x14ac:dyDescent="0.25">
      <c r="A206" s="42"/>
      <c r="B206" s="42"/>
      <c r="C206" s="44"/>
      <c r="D206" s="45"/>
      <c r="E206" s="27"/>
      <c r="F206" s="40"/>
      <c r="G206" s="42"/>
    </row>
    <row r="207" spans="1:7" s="25" customFormat="1" x14ac:dyDescent="0.25">
      <c r="A207" s="42"/>
      <c r="B207" s="42"/>
      <c r="C207" s="55"/>
      <c r="D207" s="56"/>
      <c r="E207" s="27"/>
      <c r="F207" s="40"/>
      <c r="G207" s="42"/>
    </row>
    <row r="208" spans="1:7" s="25" customFormat="1" x14ac:dyDescent="0.25">
      <c r="A208" s="42"/>
      <c r="B208" s="42"/>
      <c r="C208" s="44"/>
      <c r="D208" s="45"/>
      <c r="E208" s="27"/>
      <c r="F208" s="40"/>
      <c r="G208" s="42"/>
    </row>
    <row r="209" spans="1:7" s="25" customFormat="1" x14ac:dyDescent="0.25">
      <c r="A209" s="42"/>
      <c r="B209" s="42"/>
      <c r="C209" s="55"/>
      <c r="D209" s="56"/>
      <c r="E209" s="27"/>
      <c r="F209" s="40"/>
      <c r="G209" s="42"/>
    </row>
    <row r="210" spans="1:7" s="25" customFormat="1" x14ac:dyDescent="0.25">
      <c r="A210" s="42"/>
      <c r="B210" s="42"/>
      <c r="C210" s="44"/>
      <c r="D210" s="45"/>
      <c r="E210" s="27"/>
      <c r="F210" s="40"/>
      <c r="G210" s="42"/>
    </row>
    <row r="211" spans="1:7" s="25" customFormat="1" x14ac:dyDescent="0.25">
      <c r="A211" s="42"/>
      <c r="B211" s="42"/>
      <c r="C211" s="55"/>
      <c r="D211" s="56"/>
      <c r="E211" s="27"/>
      <c r="F211" s="40"/>
      <c r="G211" s="42"/>
    </row>
    <row r="212" spans="1:7" s="25" customFormat="1" x14ac:dyDescent="0.25">
      <c r="A212" s="42"/>
      <c r="B212" s="42"/>
      <c r="C212" s="44"/>
      <c r="D212" s="45"/>
      <c r="E212" s="27"/>
      <c r="F212" s="40"/>
      <c r="G212" s="42"/>
    </row>
    <row r="213" spans="1:7" s="25" customFormat="1" x14ac:dyDescent="0.25">
      <c r="A213" s="42"/>
      <c r="B213" s="42"/>
      <c r="C213" s="55"/>
      <c r="D213" s="56"/>
      <c r="E213" s="27"/>
      <c r="F213" s="40"/>
      <c r="G213" s="42"/>
    </row>
    <row r="214" spans="1:7" s="25" customFormat="1" x14ac:dyDescent="0.25">
      <c r="A214" s="42"/>
      <c r="B214" s="42"/>
      <c r="C214" s="44"/>
      <c r="D214" s="45"/>
      <c r="E214" s="27"/>
      <c r="F214" s="40"/>
      <c r="G214" s="42"/>
    </row>
    <row r="215" spans="1:7" s="25" customFormat="1" x14ac:dyDescent="0.25">
      <c r="A215" s="42"/>
      <c r="B215" s="42"/>
      <c r="C215" s="55"/>
      <c r="D215" s="56"/>
      <c r="E215" s="27"/>
      <c r="F215" s="40"/>
      <c r="G215" s="42"/>
    </row>
    <row r="216" spans="1:7" s="25" customFormat="1" x14ac:dyDescent="0.25">
      <c r="A216" s="40"/>
      <c r="B216" s="42"/>
      <c r="C216" s="44"/>
      <c r="D216" s="45"/>
      <c r="E216" s="27"/>
      <c r="F216" s="40"/>
      <c r="G216" s="42"/>
    </row>
    <row r="217" spans="1:7" s="25" customFormat="1" x14ac:dyDescent="0.25">
      <c r="A217" s="42"/>
      <c r="B217" s="42"/>
      <c r="C217" s="55"/>
      <c r="D217" s="56"/>
      <c r="E217" s="27"/>
      <c r="F217" s="40"/>
      <c r="G217" s="42"/>
    </row>
    <row r="218" spans="1:7" s="25" customFormat="1" x14ac:dyDescent="0.25">
      <c r="A218" s="40"/>
      <c r="B218" s="42"/>
      <c r="C218" s="44"/>
      <c r="D218" s="45"/>
      <c r="E218" s="27"/>
      <c r="F218" s="40"/>
      <c r="G218" s="42"/>
    </row>
    <row r="219" spans="1:7" s="25" customFormat="1" x14ac:dyDescent="0.25">
      <c r="A219" s="42"/>
      <c r="B219" s="42"/>
      <c r="C219" s="55"/>
      <c r="D219" s="56"/>
      <c r="E219" s="27"/>
      <c r="F219" s="40"/>
      <c r="G219" s="42"/>
    </row>
    <row r="220" spans="1:7" s="25" customFormat="1" x14ac:dyDescent="0.25">
      <c r="A220" s="42"/>
      <c r="B220" s="42"/>
      <c r="C220" s="44"/>
      <c r="D220" s="45"/>
      <c r="E220" s="27"/>
      <c r="F220" s="40"/>
      <c r="G220" s="42"/>
    </row>
    <row r="221" spans="1:7" s="25" customFormat="1" x14ac:dyDescent="0.25">
      <c r="A221" s="42"/>
      <c r="B221" s="42"/>
      <c r="C221" s="55"/>
      <c r="D221" s="56"/>
      <c r="E221" s="27"/>
      <c r="F221" s="40"/>
      <c r="G221" s="42"/>
    </row>
    <row r="222" spans="1:7" s="25" customFormat="1" x14ac:dyDescent="0.25">
      <c r="A222" s="40"/>
      <c r="B222" s="42"/>
      <c r="C222" s="44"/>
      <c r="D222" s="45"/>
      <c r="E222" s="27"/>
      <c r="F222" s="40"/>
      <c r="G222" s="42"/>
    </row>
    <row r="223" spans="1:7" s="25" customFormat="1" x14ac:dyDescent="0.25">
      <c r="A223" s="42"/>
      <c r="B223" s="42"/>
      <c r="C223" s="55"/>
      <c r="D223" s="56"/>
      <c r="E223" s="27"/>
      <c r="F223" s="40"/>
      <c r="G223" s="42"/>
    </row>
    <row r="224" spans="1:7" s="25" customFormat="1" x14ac:dyDescent="0.25">
      <c r="A224" s="42"/>
      <c r="B224" s="42"/>
      <c r="C224" s="44"/>
      <c r="D224" s="45"/>
      <c r="E224" s="27"/>
      <c r="F224" s="40"/>
      <c r="G224" s="42"/>
    </row>
    <row r="225" spans="1:7" s="25" customFormat="1" x14ac:dyDescent="0.25">
      <c r="A225" s="42"/>
      <c r="B225" s="42"/>
      <c r="C225" s="55"/>
      <c r="D225" s="56"/>
      <c r="E225" s="27"/>
      <c r="F225" s="40"/>
      <c r="G225" s="42"/>
    </row>
    <row r="226" spans="1:7" s="25" customFormat="1" x14ac:dyDescent="0.25">
      <c r="A226" s="42"/>
      <c r="B226" s="42"/>
      <c r="C226" s="55"/>
      <c r="D226" s="56"/>
      <c r="E226" s="27"/>
      <c r="F226" s="40"/>
      <c r="G226" s="42"/>
    </row>
    <row r="227" spans="1:7" s="25" customFormat="1" x14ac:dyDescent="0.25">
      <c r="A227" s="42"/>
      <c r="B227" s="42"/>
      <c r="C227" s="44"/>
      <c r="D227" s="45"/>
      <c r="E227" s="27"/>
      <c r="F227" s="40"/>
      <c r="G227" s="42"/>
    </row>
    <row r="228" spans="1:7" s="25" customFormat="1" x14ac:dyDescent="0.25">
      <c r="A228" s="42"/>
      <c r="B228" s="42"/>
      <c r="C228" s="55"/>
      <c r="D228" s="56"/>
      <c r="E228" s="27"/>
      <c r="F228" s="40"/>
      <c r="G228" s="42"/>
    </row>
    <row r="229" spans="1:7" s="25" customFormat="1" x14ac:dyDescent="0.25">
      <c r="A229" s="42"/>
      <c r="B229" s="42"/>
      <c r="C229" s="44"/>
      <c r="D229" s="45"/>
      <c r="E229" s="27"/>
      <c r="F229" s="40"/>
      <c r="G229" s="42"/>
    </row>
    <row r="230" spans="1:7" s="25" customFormat="1" x14ac:dyDescent="0.25">
      <c r="A230" s="42"/>
      <c r="B230" s="42"/>
      <c r="C230" s="55"/>
      <c r="D230" s="56"/>
      <c r="E230" s="27"/>
      <c r="F230" s="40"/>
      <c r="G230" s="42"/>
    </row>
    <row r="231" spans="1:7" s="25" customFormat="1" x14ac:dyDescent="0.25">
      <c r="A231" s="42"/>
      <c r="B231" s="42"/>
      <c r="C231" s="55"/>
      <c r="D231" s="56"/>
      <c r="E231" s="27"/>
      <c r="F231" s="40"/>
      <c r="G231" s="42"/>
    </row>
    <row r="232" spans="1:7" s="25" customFormat="1" x14ac:dyDescent="0.25">
      <c r="A232" s="42"/>
      <c r="B232" s="42"/>
      <c r="C232" s="44"/>
      <c r="D232" s="45"/>
      <c r="E232" s="27"/>
      <c r="F232" s="40"/>
      <c r="G232" s="42"/>
    </row>
    <row r="233" spans="1:7" s="25" customFormat="1" x14ac:dyDescent="0.25">
      <c r="A233" s="42"/>
      <c r="B233" s="42"/>
      <c r="C233" s="55"/>
      <c r="D233" s="56"/>
      <c r="E233" s="27"/>
      <c r="F233" s="40"/>
      <c r="G233" s="42"/>
    </row>
    <row r="234" spans="1:7" s="25" customFormat="1" x14ac:dyDescent="0.25">
      <c r="A234" s="42"/>
      <c r="B234" s="42"/>
      <c r="C234" s="44"/>
      <c r="D234" s="45"/>
      <c r="E234" s="27"/>
      <c r="F234" s="40"/>
      <c r="G234" s="42"/>
    </row>
    <row r="235" spans="1:7" s="25" customFormat="1" x14ac:dyDescent="0.25">
      <c r="A235" s="42"/>
      <c r="B235" s="42"/>
      <c r="C235" s="55"/>
      <c r="D235" s="56"/>
      <c r="E235" s="27"/>
      <c r="F235" s="40"/>
      <c r="G235" s="42"/>
    </row>
    <row r="236" spans="1:7" s="25" customFormat="1" x14ac:dyDescent="0.25">
      <c r="A236" s="42"/>
      <c r="B236" s="42"/>
      <c r="C236" s="44"/>
      <c r="D236" s="45"/>
      <c r="E236" s="27"/>
      <c r="F236" s="40"/>
      <c r="G236" s="42"/>
    </row>
    <row r="237" spans="1:7" s="25" customFormat="1" x14ac:dyDescent="0.25">
      <c r="A237" s="42"/>
      <c r="B237" s="42"/>
      <c r="C237" s="55"/>
      <c r="D237" s="56"/>
      <c r="E237" s="27"/>
      <c r="F237" s="40"/>
      <c r="G237" s="42"/>
    </row>
    <row r="238" spans="1:7" s="25" customFormat="1" x14ac:dyDescent="0.25">
      <c r="A238" s="42"/>
      <c r="B238" s="42"/>
      <c r="C238" s="44"/>
      <c r="D238" s="45"/>
      <c r="E238" s="27"/>
      <c r="F238" s="40"/>
      <c r="G238" s="42"/>
    </row>
    <row r="239" spans="1:7" s="25" customFormat="1" x14ac:dyDescent="0.25">
      <c r="A239" s="42"/>
      <c r="B239" s="42"/>
      <c r="C239" s="55"/>
      <c r="D239" s="56"/>
      <c r="E239" s="27"/>
      <c r="F239" s="40"/>
      <c r="G239" s="42"/>
    </row>
    <row r="240" spans="1:7" s="25" customFormat="1" x14ac:dyDescent="0.25">
      <c r="A240" s="40"/>
      <c r="B240" s="42"/>
      <c r="C240" s="44"/>
      <c r="D240" s="45"/>
      <c r="E240" s="27"/>
      <c r="F240" s="40"/>
      <c r="G240" s="42"/>
    </row>
    <row r="241" spans="1:7" s="25" customFormat="1" x14ac:dyDescent="0.25">
      <c r="A241" s="42"/>
      <c r="B241" s="42"/>
      <c r="C241" s="55"/>
      <c r="D241" s="56"/>
      <c r="E241" s="27"/>
      <c r="F241" s="40"/>
      <c r="G241" s="42"/>
    </row>
    <row r="242" spans="1:7" s="25" customFormat="1" x14ac:dyDescent="0.25">
      <c r="A242" s="42"/>
      <c r="B242" s="42"/>
      <c r="C242" s="44"/>
      <c r="D242" s="45"/>
      <c r="E242" s="27"/>
      <c r="F242" s="40"/>
      <c r="G242" s="42"/>
    </row>
    <row r="243" spans="1:7" s="25" customFormat="1" x14ac:dyDescent="0.25">
      <c r="A243" s="42"/>
      <c r="B243" s="42"/>
      <c r="C243" s="55"/>
      <c r="D243" s="56"/>
      <c r="E243" s="27"/>
      <c r="F243" s="40"/>
      <c r="G243" s="42"/>
    </row>
    <row r="244" spans="1:7" s="25" customFormat="1" x14ac:dyDescent="0.25">
      <c r="A244" s="40"/>
      <c r="B244" s="42"/>
      <c r="C244" s="44"/>
      <c r="D244" s="45"/>
      <c r="E244" s="27"/>
      <c r="F244" s="40"/>
      <c r="G244" s="42"/>
    </row>
    <row r="245" spans="1:7" s="25" customFormat="1" x14ac:dyDescent="0.25">
      <c r="A245" s="42"/>
      <c r="B245" s="42"/>
      <c r="C245" s="55"/>
      <c r="D245" s="56"/>
      <c r="E245" s="27"/>
      <c r="F245" s="40"/>
      <c r="G245" s="42"/>
    </row>
    <row r="246" spans="1:7" x14ac:dyDescent="0.25">
      <c r="A246" s="42"/>
      <c r="B246" s="42"/>
      <c r="C246" s="44"/>
      <c r="D246" s="45"/>
      <c r="E246" s="27"/>
      <c r="F246" s="15"/>
      <c r="G246" s="18"/>
    </row>
    <row r="247" spans="1:7" x14ac:dyDescent="0.25">
      <c r="A247" s="42"/>
      <c r="B247" s="42"/>
      <c r="C247" s="44"/>
      <c r="D247" s="45"/>
      <c r="E247" s="27"/>
      <c r="F247" s="17"/>
      <c r="G247" s="18"/>
    </row>
    <row r="248" spans="1:7" x14ac:dyDescent="0.25">
      <c r="A248" s="42"/>
      <c r="B248" s="42"/>
      <c r="C248" s="44"/>
      <c r="D248" s="45"/>
      <c r="E248" s="27"/>
      <c r="F248" s="17"/>
      <c r="G248" s="18"/>
    </row>
    <row r="249" spans="1:7" x14ac:dyDescent="0.25">
      <c r="A249" s="18"/>
      <c r="E249" s="17"/>
      <c r="F249" s="17"/>
    </row>
    <row r="250" spans="1:7" x14ac:dyDescent="0.25">
      <c r="A250" s="18"/>
      <c r="E250" s="17"/>
      <c r="F250" s="17"/>
    </row>
    <row r="251" spans="1:7" x14ac:dyDescent="0.25">
      <c r="E251" s="17"/>
      <c r="F251" s="17"/>
    </row>
    <row r="252" spans="1:7" x14ac:dyDescent="0.25">
      <c r="E252" s="17"/>
      <c r="F252" s="17"/>
    </row>
    <row r="253" spans="1:7" x14ac:dyDescent="0.25">
      <c r="E253" s="17"/>
      <c r="F253" s="17"/>
    </row>
    <row r="254" spans="1:7" x14ac:dyDescent="0.25">
      <c r="E254" s="17"/>
      <c r="F254" s="17"/>
    </row>
    <row r="255" spans="1:7" x14ac:dyDescent="0.25">
      <c r="E255" s="17"/>
      <c r="F255" s="17"/>
    </row>
    <row r="256" spans="1:7" x14ac:dyDescent="0.25">
      <c r="E256" s="17"/>
      <c r="F256" s="17"/>
    </row>
    <row r="257" spans="5:6" x14ac:dyDescent="0.25">
      <c r="E257" s="17"/>
      <c r="F257" s="17"/>
    </row>
    <row r="258" spans="5:6" x14ac:dyDescent="0.25">
      <c r="E258" s="17"/>
      <c r="F258" s="17"/>
    </row>
    <row r="259" spans="5:6" x14ac:dyDescent="0.25">
      <c r="E259" s="17"/>
      <c r="F259" s="17"/>
    </row>
    <row r="260" spans="5:6" x14ac:dyDescent="0.25">
      <c r="E260" s="17"/>
      <c r="F260" s="17"/>
    </row>
    <row r="261" spans="5:6" x14ac:dyDescent="0.25">
      <c r="E261" s="17"/>
      <c r="F261" s="17"/>
    </row>
    <row r="262" spans="5:6" x14ac:dyDescent="0.25">
      <c r="E262" s="17"/>
      <c r="F262" s="17"/>
    </row>
    <row r="263" spans="5:6" x14ac:dyDescent="0.25">
      <c r="E263" s="17"/>
      <c r="F263" s="17"/>
    </row>
    <row r="264" spans="5:6" x14ac:dyDescent="0.25">
      <c r="E264" s="17"/>
      <c r="F264" s="17"/>
    </row>
    <row r="265" spans="5:6" x14ac:dyDescent="0.25">
      <c r="E265" s="17"/>
      <c r="F265" s="17"/>
    </row>
    <row r="266" spans="5:6" x14ac:dyDescent="0.25">
      <c r="E266" s="17"/>
      <c r="F266" s="17"/>
    </row>
    <row r="267" spans="5:6" x14ac:dyDescent="0.25">
      <c r="E267" s="17"/>
      <c r="F267" s="17"/>
    </row>
    <row r="268" spans="5:6" x14ac:dyDescent="0.25">
      <c r="E268" s="17"/>
      <c r="F268" s="17"/>
    </row>
    <row r="269" spans="5:6" x14ac:dyDescent="0.25">
      <c r="E269" s="17"/>
      <c r="F269" s="17"/>
    </row>
    <row r="270" spans="5:6" x14ac:dyDescent="0.25">
      <c r="E270" s="17"/>
      <c r="F270" s="17"/>
    </row>
    <row r="271" spans="5:6" x14ac:dyDescent="0.25">
      <c r="E271" s="17"/>
      <c r="F271" s="17"/>
    </row>
    <row r="272" spans="5:6" x14ac:dyDescent="0.25">
      <c r="E272" s="17"/>
      <c r="F272" s="17"/>
    </row>
    <row r="273" spans="5:6" x14ac:dyDescent="0.25">
      <c r="E273" s="17"/>
      <c r="F273" s="17"/>
    </row>
    <row r="274" spans="5:6" x14ac:dyDescent="0.25">
      <c r="E274" s="17"/>
      <c r="F274" s="17"/>
    </row>
    <row r="275" spans="5:6" x14ac:dyDescent="0.25">
      <c r="E275" s="17"/>
      <c r="F275" s="17"/>
    </row>
    <row r="276" spans="5:6" x14ac:dyDescent="0.25">
      <c r="E276" s="17"/>
      <c r="F276" s="17"/>
    </row>
    <row r="277" spans="5:6" x14ac:dyDescent="0.25">
      <c r="E277" s="17"/>
      <c r="F277" s="17"/>
    </row>
    <row r="278" spans="5:6" x14ac:dyDescent="0.25">
      <c r="E278" s="17"/>
      <c r="F278" s="17"/>
    </row>
    <row r="279" spans="5:6" x14ac:dyDescent="0.25">
      <c r="E279" s="17"/>
      <c r="F279" s="17"/>
    </row>
    <row r="280" spans="5:6" x14ac:dyDescent="0.25">
      <c r="E280" s="17"/>
      <c r="F280" s="17"/>
    </row>
    <row r="281" spans="5:6" x14ac:dyDescent="0.25">
      <c r="E281" s="17"/>
      <c r="F281" s="17"/>
    </row>
    <row r="282" spans="5:6" x14ac:dyDescent="0.25">
      <c r="E282" s="17"/>
      <c r="F282" s="17"/>
    </row>
    <row r="283" spans="5:6" x14ac:dyDescent="0.25">
      <c r="E283" s="17"/>
      <c r="F283" s="17"/>
    </row>
    <row r="284" spans="5:6" x14ac:dyDescent="0.25">
      <c r="E284" s="17"/>
      <c r="F284" s="17"/>
    </row>
    <row r="285" spans="5:6" x14ac:dyDescent="0.25">
      <c r="E285" s="17"/>
      <c r="F285" s="17"/>
    </row>
    <row r="286" spans="5:6" x14ac:dyDescent="0.25">
      <c r="E286" s="17"/>
      <c r="F286" s="17"/>
    </row>
    <row r="287" spans="5:6" x14ac:dyDescent="0.25">
      <c r="E287" s="17"/>
      <c r="F287" s="17"/>
    </row>
    <row r="288" spans="5:6" x14ac:dyDescent="0.25">
      <c r="E288" s="17"/>
      <c r="F288" s="17"/>
    </row>
    <row r="289" spans="5:6" x14ac:dyDescent="0.25">
      <c r="E289" s="17"/>
      <c r="F289" s="17"/>
    </row>
    <row r="290" spans="5:6" x14ac:dyDescent="0.25">
      <c r="E290" s="17"/>
      <c r="F290" s="17"/>
    </row>
    <row r="291" spans="5:6" x14ac:dyDescent="0.25">
      <c r="E291" s="17"/>
      <c r="F291" s="17"/>
    </row>
    <row r="292" spans="5:6" x14ac:dyDescent="0.25">
      <c r="E292" s="17"/>
      <c r="F292" s="17"/>
    </row>
    <row r="293" spans="5:6" x14ac:dyDescent="0.25">
      <c r="E293" s="17"/>
      <c r="F293" s="17"/>
    </row>
    <row r="294" spans="5:6" x14ac:dyDescent="0.25">
      <c r="E294" s="17"/>
      <c r="F294" s="17"/>
    </row>
    <row r="295" spans="5:6" x14ac:dyDescent="0.25">
      <c r="E295" s="17"/>
      <c r="F295" s="17"/>
    </row>
    <row r="296" spans="5:6" x14ac:dyDescent="0.25">
      <c r="E296" s="17"/>
      <c r="F296" s="17"/>
    </row>
    <row r="297" spans="5:6" x14ac:dyDescent="0.25">
      <c r="E297" s="17"/>
      <c r="F297" s="17"/>
    </row>
    <row r="298" spans="5:6" x14ac:dyDescent="0.25">
      <c r="E298" s="17"/>
      <c r="F298" s="17"/>
    </row>
    <row r="299" spans="5:6" x14ac:dyDescent="0.25">
      <c r="E299" s="17"/>
      <c r="F299" s="17"/>
    </row>
    <row r="300" spans="5:6" x14ac:dyDescent="0.25">
      <c r="E300" s="17"/>
      <c r="F300" s="17"/>
    </row>
    <row r="301" spans="5:6" x14ac:dyDescent="0.25">
      <c r="E301" s="17"/>
      <c r="F301" s="17"/>
    </row>
    <row r="302" spans="5:6" x14ac:dyDescent="0.25">
      <c r="E302" s="17"/>
      <c r="F302" s="17"/>
    </row>
    <row r="303" spans="5:6" x14ac:dyDescent="0.25">
      <c r="E303" s="17"/>
      <c r="F303" s="17"/>
    </row>
    <row r="304" spans="5:6" x14ac:dyDescent="0.25">
      <c r="E304" s="17"/>
      <c r="F304" s="17"/>
    </row>
    <row r="305" spans="5:6" x14ac:dyDescent="0.25">
      <c r="E305" s="17"/>
      <c r="F305" s="17"/>
    </row>
    <row r="306" spans="5:6" x14ac:dyDescent="0.25">
      <c r="E306" s="17"/>
      <c r="F306" s="17"/>
    </row>
    <row r="307" spans="5:6" x14ac:dyDescent="0.25">
      <c r="E307" s="17"/>
      <c r="F307" s="17"/>
    </row>
    <row r="308" spans="5:6" x14ac:dyDescent="0.25">
      <c r="E308" s="17"/>
      <c r="F308" s="17"/>
    </row>
    <row r="309" spans="5:6" x14ac:dyDescent="0.25">
      <c r="E309" s="17"/>
      <c r="F309" s="17"/>
    </row>
    <row r="310" spans="5:6" x14ac:dyDescent="0.25">
      <c r="E310" s="17"/>
      <c r="F310" s="17"/>
    </row>
    <row r="311" spans="5:6" x14ac:dyDescent="0.25">
      <c r="E311" s="17"/>
      <c r="F311" s="17"/>
    </row>
    <row r="312" spans="5:6" x14ac:dyDescent="0.25">
      <c r="E312" s="17"/>
      <c r="F312" s="17"/>
    </row>
    <row r="313" spans="5:6" x14ac:dyDescent="0.25">
      <c r="E313" s="17"/>
      <c r="F313" s="17"/>
    </row>
    <row r="314" spans="5:6" x14ac:dyDescent="0.25">
      <c r="E314" s="17"/>
      <c r="F314" s="17"/>
    </row>
    <row r="315" spans="5:6" x14ac:dyDescent="0.25">
      <c r="E315" s="17"/>
      <c r="F315" s="17"/>
    </row>
    <row r="316" spans="5:6" x14ac:dyDescent="0.25">
      <c r="E316" s="17"/>
      <c r="F316" s="17"/>
    </row>
    <row r="317" spans="5:6" x14ac:dyDescent="0.25">
      <c r="E317" s="17"/>
      <c r="F317" s="17"/>
    </row>
    <row r="318" spans="5:6" x14ac:dyDescent="0.25">
      <c r="E318" s="17"/>
      <c r="F318" s="17"/>
    </row>
    <row r="319" spans="5:6" x14ac:dyDescent="0.25">
      <c r="E319" s="17"/>
      <c r="F319" s="17"/>
    </row>
    <row r="320" spans="5:6" x14ac:dyDescent="0.25">
      <c r="E320" s="17"/>
      <c r="F320" s="17"/>
    </row>
    <row r="321" spans="5:6" x14ac:dyDescent="0.25">
      <c r="E321" s="17"/>
      <c r="F321" s="17"/>
    </row>
    <row r="322" spans="5:6" x14ac:dyDescent="0.25">
      <c r="E322" s="17"/>
      <c r="F322" s="17"/>
    </row>
    <row r="323" spans="5:6" x14ac:dyDescent="0.25">
      <c r="E323" s="17"/>
      <c r="F323" s="17"/>
    </row>
    <row r="324" spans="5:6" x14ac:dyDescent="0.25">
      <c r="E324" s="17"/>
      <c r="F324" s="17"/>
    </row>
  </sheetData>
  <mergeCells count="2">
    <mergeCell ref="B4:D5"/>
    <mergeCell ref="C6:D6"/>
  </mergeCells>
  <phoneticPr fontId="0" type="noConversion"/>
  <pageMargins left="0.15748031496062992" right="0.15748031496062992" top="0.19685039370078741" bottom="0.45" header="0.19685039370078741" footer="0.11811023622047245"/>
  <pageSetup orientation="portrait" horizontalDpi="4294967293" verticalDpi="0" r:id="rId1"/>
  <headerFooter alignWithMargins="0">
    <oddFooter>&amp;L&amp;8KNP 2011 Checklist - Birds&amp;C&amp;8Page &amp;P of &amp;N</oddFooter>
  </headerFooter>
  <rowBreaks count="3" manualBreakCount="3">
    <brk id="185" max="23" man="1"/>
    <brk id="212" max="23" man="1"/>
    <brk id="246" max="2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1"/>
  <sheetViews>
    <sheetView view="pageBreakPreview" zoomScale="60" zoomScaleNormal="100" workbookViewId="0">
      <pane ySplit="11" topLeftCell="A12" activePane="bottomLeft" state="frozen"/>
      <selection pane="bottomLeft" activeCell="K25" sqref="K25"/>
    </sheetView>
  </sheetViews>
  <sheetFormatPr defaultRowHeight="13.2" x14ac:dyDescent="0.25"/>
  <cols>
    <col min="1" max="1" width="2.33203125" bestFit="1" customWidth="1"/>
    <col min="2" max="2" width="1.6640625" customWidth="1"/>
    <col min="3" max="3" width="23.88671875" style="9" customWidth="1"/>
    <col min="4" max="4" width="20.6640625" style="10" customWidth="1"/>
    <col min="5" max="5" width="32.109375" style="1" customWidth="1"/>
    <col min="6" max="6" width="4.6640625" style="1" bestFit="1" customWidth="1"/>
  </cols>
  <sheetData>
    <row r="1" spans="1:7" ht="15.6" x14ac:dyDescent="0.25">
      <c r="A1" s="30" t="s">
        <v>256</v>
      </c>
      <c r="B1" s="18"/>
      <c r="C1" s="31"/>
      <c r="D1" s="32"/>
      <c r="E1" s="190" t="str">
        <f>'Index - Family Tribe'!E1</f>
        <v>2025 Checklist</v>
      </c>
      <c r="F1" s="17"/>
      <c r="G1" s="17"/>
    </row>
    <row r="2" spans="1:7" x14ac:dyDescent="0.25">
      <c r="A2" s="18"/>
      <c r="B2" s="72" t="s">
        <v>364</v>
      </c>
      <c r="E2" s="36"/>
      <c r="F2" s="17"/>
      <c r="G2" s="18"/>
    </row>
    <row r="3" spans="1:7" ht="12.75" customHeight="1" x14ac:dyDescent="0.25">
      <c r="A3" s="18"/>
      <c r="B3" s="30"/>
      <c r="C3" s="30"/>
      <c r="D3" s="37"/>
      <c r="E3" s="17"/>
      <c r="F3" s="17"/>
      <c r="G3" s="18"/>
    </row>
    <row r="4" spans="1:7" ht="12.75" customHeight="1" x14ac:dyDescent="0.25">
      <c r="B4" s="8"/>
      <c r="C4" s="8"/>
      <c r="D4" s="8"/>
      <c r="E4" s="17"/>
      <c r="F4" s="17"/>
      <c r="G4" s="18"/>
    </row>
    <row r="5" spans="1:7" ht="21" customHeight="1" x14ac:dyDescent="0.4">
      <c r="A5" s="165"/>
      <c r="B5" s="165"/>
      <c r="C5" s="165" t="s">
        <v>1642</v>
      </c>
      <c r="D5" s="165"/>
      <c r="F5" s="15"/>
      <c r="G5" s="18"/>
    </row>
    <row r="6" spans="1:7" ht="21.75" customHeight="1" x14ac:dyDescent="0.25">
      <c r="C6" s="167" t="s">
        <v>1643</v>
      </c>
      <c r="D6" s="26"/>
      <c r="E6" s="15"/>
      <c r="F6" s="15"/>
      <c r="G6" s="18"/>
    </row>
    <row r="7" spans="1:7" ht="21.75" customHeight="1" x14ac:dyDescent="0.25">
      <c r="C7" s="235" t="s">
        <v>1872</v>
      </c>
      <c r="D7" s="235"/>
      <c r="E7" s="15"/>
      <c r="F7" s="15"/>
      <c r="G7" s="18"/>
    </row>
    <row r="8" spans="1:7" ht="21.75" customHeight="1" x14ac:dyDescent="0.25">
      <c r="C8" s="167"/>
      <c r="D8" s="26"/>
      <c r="E8" s="15"/>
      <c r="F8" s="15"/>
      <c r="G8" s="18"/>
    </row>
    <row r="9" spans="1:7" x14ac:dyDescent="0.25">
      <c r="A9" s="18"/>
      <c r="B9" s="18"/>
      <c r="D9" s="26"/>
      <c r="E9" s="17"/>
      <c r="F9" s="15"/>
      <c r="G9" s="18"/>
    </row>
    <row r="10" spans="1:7" x14ac:dyDescent="0.25">
      <c r="A10" s="38" t="s">
        <v>249</v>
      </c>
      <c r="B10" s="18"/>
      <c r="C10" s="24" t="s">
        <v>107</v>
      </c>
      <c r="D10" s="29" t="s">
        <v>108</v>
      </c>
      <c r="E10" s="38" t="s">
        <v>361</v>
      </c>
      <c r="F10" s="15"/>
      <c r="G10" s="18"/>
    </row>
    <row r="11" spans="1:7" ht="6" customHeight="1" x14ac:dyDescent="0.25">
      <c r="A11" s="15"/>
      <c r="B11" s="18"/>
      <c r="C11" s="11"/>
      <c r="D11" s="26"/>
      <c r="E11" s="15"/>
      <c r="F11" s="15"/>
      <c r="G11" s="18"/>
    </row>
    <row r="12" spans="1:7" s="25" customFormat="1" x14ac:dyDescent="0.25">
      <c r="A12" s="41"/>
      <c r="B12" s="18"/>
      <c r="C12" s="87" t="s">
        <v>80</v>
      </c>
      <c r="D12" s="85"/>
      <c r="E12" s="23"/>
      <c r="F12" s="40"/>
      <c r="G12" s="42"/>
    </row>
    <row r="13" spans="1:7" s="25" customFormat="1" x14ac:dyDescent="0.25">
      <c r="A13" s="41"/>
      <c r="B13" s="18"/>
      <c r="C13" s="71" t="s">
        <v>88</v>
      </c>
      <c r="D13" s="85" t="s">
        <v>568</v>
      </c>
      <c r="E13" s="23"/>
      <c r="F13" s="40"/>
      <c r="G13" s="42"/>
    </row>
    <row r="14" spans="1:7" s="25" customFormat="1" x14ac:dyDescent="0.25">
      <c r="A14" s="41"/>
      <c r="B14" s="18"/>
      <c r="C14" s="71" t="s">
        <v>81</v>
      </c>
      <c r="D14" s="85" t="s">
        <v>569</v>
      </c>
      <c r="E14" s="23"/>
      <c r="F14" s="40"/>
      <c r="G14" s="42"/>
    </row>
    <row r="15" spans="1:7" s="25" customFormat="1" x14ac:dyDescent="0.25">
      <c r="A15" s="41"/>
      <c r="B15" s="18"/>
      <c r="C15" s="71" t="s">
        <v>82</v>
      </c>
      <c r="D15" s="85" t="s">
        <v>570</v>
      </c>
      <c r="E15" s="23"/>
      <c r="F15" s="40"/>
      <c r="G15" s="42"/>
    </row>
    <row r="16" spans="1:7" s="25" customFormat="1" x14ac:dyDescent="0.25">
      <c r="A16" s="41"/>
      <c r="B16" s="18"/>
      <c r="C16" s="71" t="s">
        <v>84</v>
      </c>
      <c r="D16" s="85" t="s">
        <v>571</v>
      </c>
      <c r="E16" s="23"/>
      <c r="F16" s="40"/>
      <c r="G16" s="42"/>
    </row>
    <row r="17" spans="1:7" s="25" customFormat="1" x14ac:dyDescent="0.25">
      <c r="A17" s="41"/>
      <c r="B17" s="18"/>
      <c r="C17" s="71" t="s">
        <v>85</v>
      </c>
      <c r="D17" s="85" t="s">
        <v>572</v>
      </c>
      <c r="E17" s="23"/>
      <c r="F17" s="40"/>
      <c r="G17" s="42"/>
    </row>
    <row r="18" spans="1:7" s="25" customFormat="1" x14ac:dyDescent="0.25">
      <c r="A18" s="41"/>
      <c r="B18" s="18"/>
      <c r="C18" s="71" t="s">
        <v>83</v>
      </c>
      <c r="D18" s="85" t="s">
        <v>573</v>
      </c>
      <c r="E18" s="23"/>
      <c r="F18" s="40"/>
      <c r="G18" s="42"/>
    </row>
    <row r="19" spans="1:7" s="25" customFormat="1" x14ac:dyDescent="0.25">
      <c r="A19" s="41"/>
      <c r="B19" s="18"/>
      <c r="C19" s="71" t="s">
        <v>95</v>
      </c>
      <c r="D19" s="85" t="s">
        <v>574</v>
      </c>
      <c r="E19" s="7"/>
      <c r="F19" s="40"/>
      <c r="G19" s="42"/>
    </row>
    <row r="20" spans="1:7" s="25" customFormat="1" x14ac:dyDescent="0.25">
      <c r="A20" s="41"/>
      <c r="B20" s="18"/>
      <c r="C20" s="71" t="s">
        <v>96</v>
      </c>
      <c r="D20" s="85" t="s">
        <v>575</v>
      </c>
      <c r="E20" s="7"/>
      <c r="F20" s="40"/>
      <c r="G20" s="42"/>
    </row>
    <row r="21" spans="1:7" s="25" customFormat="1" x14ac:dyDescent="0.25">
      <c r="A21" s="41"/>
      <c r="B21" s="18"/>
      <c r="C21" s="71" t="s">
        <v>688</v>
      </c>
      <c r="D21" s="85" t="s">
        <v>689</v>
      </c>
      <c r="E21" s="7"/>
      <c r="F21" s="40"/>
      <c r="G21" s="42"/>
    </row>
    <row r="22" spans="1:7" s="25" customFormat="1" x14ac:dyDescent="0.25">
      <c r="A22" s="41"/>
      <c r="B22" s="18"/>
      <c r="C22" s="71" t="s">
        <v>1681</v>
      </c>
      <c r="D22" s="85" t="s">
        <v>1682</v>
      </c>
      <c r="E22" s="7"/>
      <c r="F22" s="40"/>
      <c r="G22" s="42"/>
    </row>
    <row r="23" spans="1:7" s="25" customFormat="1" x14ac:dyDescent="0.25">
      <c r="A23" s="41"/>
      <c r="B23" s="18"/>
      <c r="C23" s="71" t="s">
        <v>86</v>
      </c>
      <c r="D23" s="85" t="s">
        <v>576</v>
      </c>
      <c r="E23" s="23"/>
      <c r="F23" s="40"/>
      <c r="G23" s="42"/>
    </row>
    <row r="24" spans="1:7" s="25" customFormat="1" x14ac:dyDescent="0.25">
      <c r="A24" s="41"/>
      <c r="B24" s="18"/>
      <c r="C24" s="71" t="s">
        <v>91</v>
      </c>
      <c r="D24" s="85" t="s">
        <v>577</v>
      </c>
      <c r="E24" s="23"/>
      <c r="F24" s="40"/>
      <c r="G24" s="42"/>
    </row>
    <row r="25" spans="1:7" s="25" customFormat="1" x14ac:dyDescent="0.25">
      <c r="A25" s="41"/>
      <c r="B25" s="18"/>
      <c r="C25" s="71" t="s">
        <v>87</v>
      </c>
      <c r="D25" s="85" t="s">
        <v>578</v>
      </c>
      <c r="E25" s="23"/>
      <c r="F25" s="40"/>
      <c r="G25" s="42"/>
    </row>
    <row r="26" spans="1:7" s="25" customFormat="1" x14ac:dyDescent="0.25">
      <c r="A26" s="41"/>
      <c r="B26" s="18"/>
      <c r="C26" s="71" t="s">
        <v>264</v>
      </c>
      <c r="D26" s="85" t="s">
        <v>265</v>
      </c>
      <c r="E26" s="23"/>
      <c r="F26" s="40"/>
      <c r="G26" s="42"/>
    </row>
    <row r="27" spans="1:7" s="25" customFormat="1" x14ac:dyDescent="0.25">
      <c r="A27" s="41"/>
      <c r="B27" s="18"/>
      <c r="C27" s="71" t="s">
        <v>1685</v>
      </c>
      <c r="D27" s="85" t="s">
        <v>1686</v>
      </c>
      <c r="E27" s="23"/>
      <c r="F27" s="40"/>
      <c r="G27" s="42"/>
    </row>
    <row r="28" spans="1:7" s="25" customFormat="1" x14ac:dyDescent="0.25">
      <c r="A28" s="41"/>
      <c r="B28" s="18"/>
      <c r="C28" s="71" t="s">
        <v>89</v>
      </c>
      <c r="D28" s="85" t="s">
        <v>579</v>
      </c>
      <c r="E28" s="23"/>
      <c r="F28" s="40"/>
      <c r="G28" s="42"/>
    </row>
    <row r="29" spans="1:7" s="25" customFormat="1" x14ac:dyDescent="0.25">
      <c r="A29" s="41"/>
      <c r="B29" s="18"/>
      <c r="C29" s="71" t="s">
        <v>90</v>
      </c>
      <c r="D29" s="85" t="s">
        <v>580</v>
      </c>
      <c r="E29" s="23"/>
      <c r="F29" s="40"/>
      <c r="G29" s="42"/>
    </row>
    <row r="30" spans="1:7" s="25" customFormat="1" x14ac:dyDescent="0.25">
      <c r="A30" s="41"/>
      <c r="B30" s="18"/>
      <c r="C30" s="71" t="s">
        <v>92</v>
      </c>
      <c r="D30" s="85" t="s">
        <v>581</v>
      </c>
      <c r="E30" s="23"/>
      <c r="F30" s="40"/>
      <c r="G30" s="42"/>
    </row>
    <row r="31" spans="1:7" s="25" customFormat="1" x14ac:dyDescent="0.25">
      <c r="A31" s="41"/>
      <c r="B31" s="18"/>
      <c r="C31" s="71" t="s">
        <v>93</v>
      </c>
      <c r="D31" s="85" t="s">
        <v>582</v>
      </c>
      <c r="E31" s="23"/>
      <c r="F31" s="40"/>
      <c r="G31" s="42"/>
    </row>
    <row r="32" spans="1:7" s="25" customFormat="1" x14ac:dyDescent="0.25">
      <c r="A32" s="41"/>
      <c r="B32" s="18"/>
      <c r="C32" s="71" t="s">
        <v>595</v>
      </c>
      <c r="D32" s="85" t="s">
        <v>583</v>
      </c>
      <c r="E32" s="23"/>
      <c r="F32" s="40"/>
      <c r="G32" s="42"/>
    </row>
    <row r="33" spans="1:7" s="25" customFormat="1" x14ac:dyDescent="0.25">
      <c r="A33" s="41"/>
      <c r="B33" s="18"/>
      <c r="C33" s="71" t="s">
        <v>1683</v>
      </c>
      <c r="D33" s="85" t="s">
        <v>1684</v>
      </c>
      <c r="E33" s="23"/>
      <c r="F33" s="40"/>
      <c r="G33" s="42"/>
    </row>
    <row r="34" spans="1:7" s="25" customFormat="1" x14ac:dyDescent="0.25">
      <c r="A34" s="41"/>
      <c r="B34" s="18"/>
      <c r="C34" s="71" t="s">
        <v>94</v>
      </c>
      <c r="D34" s="85" t="s">
        <v>584</v>
      </c>
      <c r="E34" s="23"/>
      <c r="F34" s="40"/>
      <c r="G34" s="42"/>
    </row>
    <row r="35" spans="1:7" s="195" customFormat="1" x14ac:dyDescent="0.25">
      <c r="A35" s="192"/>
      <c r="B35" s="193"/>
      <c r="C35" s="180" t="s">
        <v>1870</v>
      </c>
      <c r="D35" s="181" t="s">
        <v>1871</v>
      </c>
      <c r="E35" s="110"/>
      <c r="F35" s="57"/>
      <c r="G35" s="194"/>
    </row>
    <row r="36" spans="1:7" s="25" customFormat="1" x14ac:dyDescent="0.25">
      <c r="A36" s="41"/>
      <c r="B36" s="18"/>
      <c r="C36" s="71" t="s">
        <v>1687</v>
      </c>
      <c r="D36" s="85" t="s">
        <v>1688</v>
      </c>
      <c r="E36" s="23"/>
      <c r="F36" s="40"/>
      <c r="G36" s="42"/>
    </row>
    <row r="37" spans="1:7" s="25" customFormat="1" x14ac:dyDescent="0.25">
      <c r="A37" s="41"/>
      <c r="B37" s="18"/>
      <c r="C37" s="71" t="s">
        <v>1689</v>
      </c>
      <c r="D37" s="85" t="s">
        <v>1690</v>
      </c>
      <c r="E37" s="23"/>
      <c r="F37" s="40"/>
      <c r="G37" s="42"/>
    </row>
    <row r="38" spans="1:7" s="25" customFormat="1" x14ac:dyDescent="0.25">
      <c r="A38" s="41"/>
      <c r="B38" s="18"/>
      <c r="C38" s="71" t="s">
        <v>1300</v>
      </c>
      <c r="D38" s="85" t="s">
        <v>1266</v>
      </c>
      <c r="E38" s="23"/>
      <c r="F38" s="40"/>
      <c r="G38" s="42"/>
    </row>
    <row r="39" spans="1:7" s="25" customFormat="1" x14ac:dyDescent="0.25">
      <c r="A39" s="41"/>
      <c r="B39" s="18"/>
      <c r="C39" s="71" t="s">
        <v>1297</v>
      </c>
      <c r="D39" s="85" t="s">
        <v>1298</v>
      </c>
      <c r="E39" s="23"/>
      <c r="F39" s="40"/>
      <c r="G39" s="42"/>
    </row>
    <row r="40" spans="1:7" s="25" customFormat="1" x14ac:dyDescent="0.25">
      <c r="A40" s="41"/>
      <c r="B40" s="18"/>
      <c r="C40" s="71" t="s">
        <v>1692</v>
      </c>
      <c r="D40" s="85" t="s">
        <v>1691</v>
      </c>
      <c r="E40" s="23" t="s">
        <v>1701</v>
      </c>
      <c r="F40" s="40"/>
      <c r="G40" s="42"/>
    </row>
    <row r="41" spans="1:7" s="25" customFormat="1" x14ac:dyDescent="0.25">
      <c r="A41" s="41"/>
      <c r="B41" s="18"/>
      <c r="C41" s="71" t="s">
        <v>1693</v>
      </c>
      <c r="D41" s="85" t="s">
        <v>1694</v>
      </c>
      <c r="E41" s="23"/>
      <c r="F41" s="40"/>
      <c r="G41" s="42"/>
    </row>
    <row r="42" spans="1:7" s="25" customFormat="1" x14ac:dyDescent="0.25">
      <c r="A42" s="41"/>
      <c r="B42" s="18"/>
      <c r="C42" s="71" t="s">
        <v>1695</v>
      </c>
      <c r="D42" s="85" t="s">
        <v>1696</v>
      </c>
      <c r="E42" s="23"/>
      <c r="F42" s="40"/>
      <c r="G42" s="42"/>
    </row>
    <row r="43" spans="1:7" s="25" customFormat="1" x14ac:dyDescent="0.25">
      <c r="A43" s="41"/>
      <c r="B43" s="18"/>
      <c r="C43" s="71" t="s">
        <v>1699</v>
      </c>
      <c r="D43" s="85" t="s">
        <v>1697</v>
      </c>
      <c r="E43" s="23"/>
      <c r="F43" s="40"/>
      <c r="G43" s="42"/>
    </row>
    <row r="44" spans="1:7" s="25" customFormat="1" x14ac:dyDescent="0.25">
      <c r="A44" s="41"/>
      <c r="B44" s="18"/>
      <c r="C44" s="71" t="s">
        <v>1698</v>
      </c>
      <c r="D44" s="85" t="s">
        <v>1700</v>
      </c>
      <c r="E44" s="23" t="s">
        <v>1701</v>
      </c>
      <c r="F44" s="40"/>
      <c r="G44" s="42"/>
    </row>
    <row r="45" spans="1:7" s="25" customFormat="1" x14ac:dyDescent="0.25">
      <c r="A45" s="41"/>
      <c r="B45" s="18"/>
      <c r="C45" s="71" t="s">
        <v>1702</v>
      </c>
      <c r="D45" s="85" t="s">
        <v>1709</v>
      </c>
      <c r="E45" s="23"/>
      <c r="F45" s="40"/>
      <c r="G45" s="42"/>
    </row>
    <row r="46" spans="1:7" s="25" customFormat="1" x14ac:dyDescent="0.25">
      <c r="A46" s="41"/>
      <c r="B46" s="18"/>
      <c r="C46" s="71" t="s">
        <v>1703</v>
      </c>
      <c r="D46" s="85" t="s">
        <v>1704</v>
      </c>
      <c r="E46" s="23"/>
      <c r="F46" s="40"/>
      <c r="G46" s="42"/>
    </row>
    <row r="47" spans="1:7" s="25" customFormat="1" x14ac:dyDescent="0.25">
      <c r="A47" s="41"/>
      <c r="B47" s="18"/>
      <c r="C47" s="71" t="s">
        <v>1705</v>
      </c>
      <c r="D47" s="85" t="s">
        <v>1706</v>
      </c>
      <c r="E47" s="23"/>
      <c r="F47" s="40"/>
      <c r="G47" s="42"/>
    </row>
    <row r="48" spans="1:7" s="25" customFormat="1" x14ac:dyDescent="0.25">
      <c r="A48" s="41"/>
      <c r="B48" s="18"/>
      <c r="C48" s="71" t="s">
        <v>1707</v>
      </c>
      <c r="D48" s="85" t="s">
        <v>1708</v>
      </c>
      <c r="E48" s="23"/>
      <c r="F48" s="40"/>
      <c r="G48" s="42"/>
    </row>
    <row r="49" spans="1:7" s="25" customFormat="1" x14ac:dyDescent="0.25">
      <c r="A49" s="41"/>
      <c r="B49" s="18"/>
      <c r="C49" s="71" t="s">
        <v>1299</v>
      </c>
      <c r="D49" s="85" t="s">
        <v>1301</v>
      </c>
      <c r="E49" s="23"/>
      <c r="F49" s="40"/>
      <c r="G49" s="42"/>
    </row>
    <row r="50" spans="1:7" s="25" customFormat="1" x14ac:dyDescent="0.25">
      <c r="A50" s="139"/>
      <c r="B50" s="42"/>
      <c r="C50" s="145"/>
      <c r="D50" s="146"/>
      <c r="E50" s="144"/>
      <c r="F50" s="40"/>
      <c r="G50" s="42"/>
    </row>
    <row r="51" spans="1:7" s="25" customFormat="1" x14ac:dyDescent="0.25">
      <c r="A51" s="41"/>
      <c r="B51" s="18"/>
      <c r="C51" s="87" t="s">
        <v>97</v>
      </c>
      <c r="D51" s="85"/>
      <c r="E51" s="23"/>
      <c r="F51" s="40"/>
      <c r="G51" s="42"/>
    </row>
    <row r="52" spans="1:7" s="25" customFormat="1" x14ac:dyDescent="0.25">
      <c r="A52" s="41"/>
      <c r="B52" s="18"/>
      <c r="C52" s="71" t="s">
        <v>98</v>
      </c>
      <c r="D52" s="85" t="s">
        <v>585</v>
      </c>
      <c r="E52" s="23"/>
      <c r="F52" s="40"/>
      <c r="G52" s="42"/>
    </row>
    <row r="53" spans="1:7" s="25" customFormat="1" x14ac:dyDescent="0.25">
      <c r="A53" s="41"/>
      <c r="B53" s="18"/>
      <c r="C53" s="71" t="s">
        <v>99</v>
      </c>
      <c r="D53" s="85" t="s">
        <v>586</v>
      </c>
      <c r="E53" s="23"/>
      <c r="F53" s="40"/>
      <c r="G53" s="42"/>
    </row>
    <row r="54" spans="1:7" s="25" customFormat="1" x14ac:dyDescent="0.25">
      <c r="A54" s="41"/>
      <c r="B54" s="18"/>
      <c r="C54" s="71" t="s">
        <v>100</v>
      </c>
      <c r="D54" s="85" t="s">
        <v>587</v>
      </c>
      <c r="E54" s="23"/>
      <c r="F54" s="40"/>
      <c r="G54" s="42"/>
    </row>
    <row r="55" spans="1:7" s="25" customFormat="1" x14ac:dyDescent="0.25">
      <c r="A55" s="41"/>
      <c r="B55" s="18"/>
      <c r="C55" s="71" t="s">
        <v>101</v>
      </c>
      <c r="D55" s="85" t="s">
        <v>588</v>
      </c>
      <c r="E55" s="23"/>
      <c r="F55" s="40"/>
      <c r="G55" s="42"/>
    </row>
    <row r="56" spans="1:7" s="25" customFormat="1" x14ac:dyDescent="0.25">
      <c r="A56" s="139"/>
      <c r="B56" s="42"/>
      <c r="C56" s="145"/>
      <c r="D56" s="146"/>
      <c r="E56" s="144"/>
      <c r="F56" s="40"/>
      <c r="G56" s="42"/>
    </row>
    <row r="57" spans="1:7" s="25" customFormat="1" x14ac:dyDescent="0.25">
      <c r="A57" s="41"/>
      <c r="B57" s="18"/>
      <c r="C57" s="87" t="s">
        <v>102</v>
      </c>
      <c r="D57" s="85"/>
      <c r="E57" s="23"/>
      <c r="F57" s="40"/>
      <c r="G57" s="42"/>
    </row>
    <row r="58" spans="1:7" s="25" customFormat="1" x14ac:dyDescent="0.25">
      <c r="A58" s="41"/>
      <c r="B58" s="18"/>
      <c r="C58" s="71" t="s">
        <v>103</v>
      </c>
      <c r="D58" s="85" t="s">
        <v>589</v>
      </c>
      <c r="E58" s="23"/>
      <c r="F58" s="40"/>
      <c r="G58" s="42"/>
    </row>
    <row r="59" spans="1:7" s="25" customFormat="1" x14ac:dyDescent="0.25">
      <c r="A59" s="41"/>
      <c r="B59" s="18"/>
      <c r="C59" s="71" t="s">
        <v>105</v>
      </c>
      <c r="D59" s="85" t="s">
        <v>590</v>
      </c>
      <c r="E59" s="23"/>
      <c r="F59" s="40"/>
      <c r="G59" s="42"/>
    </row>
    <row r="60" spans="1:7" s="25" customFormat="1" x14ac:dyDescent="0.25">
      <c r="A60" s="41"/>
      <c r="B60" s="18"/>
      <c r="C60" s="71" t="s">
        <v>104</v>
      </c>
      <c r="D60" s="85" t="s">
        <v>591</v>
      </c>
      <c r="E60" s="23"/>
      <c r="F60" s="40"/>
      <c r="G60" s="42"/>
    </row>
    <row r="61" spans="1:7" s="25" customFormat="1" x14ac:dyDescent="0.25">
      <c r="A61" s="38"/>
      <c r="B61" s="18"/>
      <c r="C61" s="71" t="s">
        <v>106</v>
      </c>
      <c r="D61" s="85" t="s">
        <v>592</v>
      </c>
      <c r="E61" s="23"/>
      <c r="F61" s="40"/>
      <c r="G61" s="42"/>
    </row>
    <row r="62" spans="1:7" s="25" customFormat="1" x14ac:dyDescent="0.25">
      <c r="A62" s="41"/>
      <c r="B62" s="18"/>
      <c r="C62" s="71" t="s">
        <v>593</v>
      </c>
      <c r="D62" s="85" t="s">
        <v>594</v>
      </c>
      <c r="E62" s="23"/>
      <c r="F62" s="40"/>
      <c r="G62" s="42"/>
    </row>
    <row r="63" spans="1:7" s="25" customFormat="1" x14ac:dyDescent="0.25">
      <c r="A63" s="38"/>
      <c r="B63" s="86"/>
      <c r="C63" s="71"/>
      <c r="D63" s="85"/>
      <c r="E63" s="23"/>
      <c r="F63" s="40"/>
      <c r="G63" s="42"/>
    </row>
    <row r="64" spans="1:7" s="25" customFormat="1" x14ac:dyDescent="0.25">
      <c r="A64" s="41"/>
      <c r="B64" s="86"/>
      <c r="C64" s="71"/>
      <c r="D64" s="85"/>
      <c r="E64" s="23"/>
      <c r="F64" s="40"/>
      <c r="G64" s="42"/>
    </row>
    <row r="65" spans="1:7" s="25" customFormat="1" x14ac:dyDescent="0.25">
      <c r="A65" s="41"/>
      <c r="B65" s="41"/>
      <c r="C65" s="71"/>
      <c r="D65" s="85"/>
      <c r="E65" s="23"/>
      <c r="F65" s="40"/>
      <c r="G65" s="42"/>
    </row>
    <row r="66" spans="1:7" s="25" customFormat="1" x14ac:dyDescent="0.25">
      <c r="A66" s="41"/>
      <c r="B66" s="41"/>
      <c r="C66" s="71"/>
      <c r="D66" s="85"/>
      <c r="E66" s="23"/>
      <c r="F66" s="40"/>
      <c r="G66" s="42"/>
    </row>
    <row r="67" spans="1:7" s="25" customFormat="1" x14ac:dyDescent="0.25">
      <c r="A67" s="38"/>
      <c r="B67" s="41"/>
      <c r="C67" s="71"/>
      <c r="D67" s="85"/>
      <c r="E67" s="23"/>
      <c r="F67" s="40"/>
      <c r="G67" s="42"/>
    </row>
    <row r="68" spans="1:7" s="25" customFormat="1" x14ac:dyDescent="0.25">
      <c r="A68" s="41"/>
      <c r="B68" s="41"/>
      <c r="C68" s="71"/>
      <c r="D68" s="85"/>
      <c r="E68" s="23"/>
      <c r="F68" s="40"/>
      <c r="G68" s="42"/>
    </row>
    <row r="69" spans="1:7" s="25" customFormat="1" x14ac:dyDescent="0.25">
      <c r="A69" s="38"/>
      <c r="B69" s="41"/>
      <c r="C69" s="71"/>
      <c r="D69" s="85"/>
      <c r="E69" s="23"/>
      <c r="F69" s="40"/>
      <c r="G69" s="42"/>
    </row>
    <row r="70" spans="1:7" s="25" customFormat="1" x14ac:dyDescent="0.25">
      <c r="A70" s="41"/>
      <c r="B70" s="41"/>
      <c r="C70" s="71"/>
      <c r="D70" s="85"/>
      <c r="E70" s="23"/>
      <c r="F70" s="40"/>
      <c r="G70" s="42"/>
    </row>
    <row r="71" spans="1:7" s="25" customFormat="1" x14ac:dyDescent="0.25">
      <c r="A71" s="41"/>
      <c r="B71" s="41"/>
      <c r="C71" s="71"/>
      <c r="D71" s="85"/>
      <c r="E71" s="23"/>
      <c r="F71" s="40"/>
      <c r="G71" s="42"/>
    </row>
    <row r="72" spans="1:7" s="25" customFormat="1" x14ac:dyDescent="0.25">
      <c r="A72" s="41"/>
      <c r="B72" s="41"/>
      <c r="C72" s="71"/>
      <c r="D72" s="85"/>
      <c r="E72" s="23"/>
      <c r="F72" s="40"/>
      <c r="G72" s="42"/>
    </row>
    <row r="73" spans="1:7" s="25" customFormat="1" x14ac:dyDescent="0.25">
      <c r="A73" s="41"/>
      <c r="B73" s="41"/>
      <c r="C73" s="71"/>
      <c r="D73" s="85"/>
      <c r="E73" s="23"/>
      <c r="F73" s="40"/>
      <c r="G73" s="42"/>
    </row>
    <row r="74" spans="1:7" s="25" customFormat="1" x14ac:dyDescent="0.25">
      <c r="A74" s="41"/>
      <c r="B74" s="41"/>
      <c r="C74" s="71"/>
      <c r="D74" s="85"/>
      <c r="E74" s="23"/>
      <c r="F74" s="40"/>
      <c r="G74" s="42"/>
    </row>
    <row r="75" spans="1:7" s="25" customFormat="1" x14ac:dyDescent="0.25">
      <c r="A75" s="41"/>
      <c r="B75" s="41"/>
      <c r="C75" s="71"/>
      <c r="D75" s="85"/>
      <c r="E75" s="23"/>
      <c r="F75" s="40"/>
      <c r="G75" s="42"/>
    </row>
    <row r="76" spans="1:7" s="25" customFormat="1" x14ac:dyDescent="0.25">
      <c r="A76" s="41"/>
      <c r="B76" s="41"/>
      <c r="C76" s="71"/>
      <c r="D76" s="85"/>
      <c r="E76" s="23"/>
      <c r="F76" s="40"/>
      <c r="G76" s="42"/>
    </row>
    <row r="77" spans="1:7" s="25" customFormat="1" x14ac:dyDescent="0.25">
      <c r="A77" s="41"/>
      <c r="B77" s="41"/>
      <c r="C77" s="71"/>
      <c r="D77" s="85"/>
      <c r="E77" s="23"/>
      <c r="F77" s="40"/>
      <c r="G77" s="42"/>
    </row>
    <row r="78" spans="1:7" s="25" customFormat="1" x14ac:dyDescent="0.25">
      <c r="A78" s="41"/>
      <c r="B78" s="41"/>
      <c r="C78" s="71"/>
      <c r="D78" s="85"/>
      <c r="E78" s="23"/>
      <c r="F78" s="40"/>
      <c r="G78" s="42"/>
    </row>
    <row r="79" spans="1:7" s="25" customFormat="1" x14ac:dyDescent="0.25">
      <c r="A79" s="41"/>
      <c r="B79" s="41"/>
      <c r="C79" s="71"/>
      <c r="D79" s="85"/>
      <c r="E79" s="23"/>
      <c r="F79" s="40"/>
      <c r="G79" s="42"/>
    </row>
    <row r="80" spans="1:7" s="25" customFormat="1" x14ac:dyDescent="0.25">
      <c r="A80" s="41"/>
      <c r="B80" s="41"/>
      <c r="C80" s="71"/>
      <c r="D80" s="85"/>
      <c r="E80" s="23"/>
      <c r="F80" s="40"/>
      <c r="G80" s="42"/>
    </row>
    <row r="81" spans="1:7" s="25" customFormat="1" x14ac:dyDescent="0.25">
      <c r="A81" s="38"/>
      <c r="B81" s="41"/>
      <c r="C81" s="71"/>
      <c r="D81" s="85"/>
      <c r="E81" s="23"/>
      <c r="F81" s="40"/>
      <c r="G81" s="42"/>
    </row>
    <row r="82" spans="1:7" s="25" customFormat="1" x14ac:dyDescent="0.25">
      <c r="A82" s="41"/>
      <c r="B82" s="41"/>
      <c r="C82" s="71"/>
      <c r="D82" s="85"/>
      <c r="E82" s="23"/>
      <c r="F82" s="40"/>
      <c r="G82" s="42"/>
    </row>
    <row r="83" spans="1:7" s="25" customFormat="1" x14ac:dyDescent="0.25">
      <c r="A83" s="41"/>
      <c r="B83" s="41"/>
      <c r="C83" s="71"/>
      <c r="D83" s="85"/>
      <c r="E83" s="23"/>
      <c r="F83" s="40"/>
      <c r="G83" s="42"/>
    </row>
    <row r="84" spans="1:7" s="25" customFormat="1" x14ac:dyDescent="0.25">
      <c r="A84" s="41"/>
      <c r="B84" s="41"/>
      <c r="C84" s="71"/>
      <c r="D84" s="85"/>
      <c r="E84" s="23"/>
      <c r="F84" s="40"/>
      <c r="G84" s="42"/>
    </row>
    <row r="85" spans="1:7" s="25" customFormat="1" x14ac:dyDescent="0.25">
      <c r="A85" s="38"/>
      <c r="B85" s="41"/>
      <c r="C85" s="71"/>
      <c r="D85" s="85"/>
      <c r="E85" s="23"/>
      <c r="F85" s="40"/>
      <c r="G85" s="42"/>
    </row>
    <row r="86" spans="1:7" s="25" customFormat="1" x14ac:dyDescent="0.25">
      <c r="A86" s="41"/>
      <c r="B86" s="41"/>
      <c r="C86" s="71"/>
      <c r="D86" s="85"/>
      <c r="E86" s="23"/>
      <c r="F86" s="40"/>
      <c r="G86" s="42"/>
    </row>
    <row r="87" spans="1:7" s="25" customFormat="1" x14ac:dyDescent="0.25">
      <c r="A87" s="41"/>
      <c r="B87" s="41"/>
      <c r="C87" s="71"/>
      <c r="D87" s="85"/>
      <c r="E87" s="23"/>
      <c r="F87" s="40"/>
      <c r="G87" s="42"/>
    </row>
    <row r="88" spans="1:7" s="25" customFormat="1" x14ac:dyDescent="0.25">
      <c r="A88" s="41"/>
      <c r="B88" s="41"/>
      <c r="C88" s="71"/>
      <c r="D88" s="85"/>
      <c r="E88" s="23"/>
      <c r="F88" s="40"/>
      <c r="G88" s="42"/>
    </row>
    <row r="89" spans="1:7" s="25" customFormat="1" x14ac:dyDescent="0.25">
      <c r="A89" s="41"/>
      <c r="B89" s="41"/>
      <c r="C89" s="71"/>
      <c r="D89" s="85"/>
      <c r="E89" s="23"/>
      <c r="F89" s="40"/>
      <c r="G89" s="42"/>
    </row>
    <row r="90" spans="1:7" s="25" customFormat="1" x14ac:dyDescent="0.25">
      <c r="A90" s="41"/>
      <c r="B90" s="41"/>
      <c r="C90" s="71"/>
      <c r="D90" s="85"/>
      <c r="E90" s="23"/>
      <c r="F90" s="40"/>
      <c r="G90" s="42"/>
    </row>
    <row r="91" spans="1:7" s="25" customFormat="1" x14ac:dyDescent="0.25">
      <c r="A91" s="41"/>
      <c r="B91" s="41"/>
      <c r="C91" s="71"/>
      <c r="D91" s="85"/>
      <c r="E91" s="23"/>
      <c r="F91" s="40"/>
      <c r="G91" s="42"/>
    </row>
    <row r="92" spans="1:7" s="25" customFormat="1" x14ac:dyDescent="0.25">
      <c r="A92" s="38"/>
      <c r="B92" s="41"/>
      <c r="C92" s="71"/>
      <c r="D92" s="85"/>
      <c r="E92" s="23"/>
      <c r="F92" s="40"/>
      <c r="G92" s="42"/>
    </row>
    <row r="93" spans="1:7" s="25" customFormat="1" x14ac:dyDescent="0.25">
      <c r="A93" s="41"/>
      <c r="B93" s="41"/>
      <c r="C93" s="71"/>
      <c r="D93" s="85"/>
      <c r="E93" s="23"/>
      <c r="F93" s="40"/>
      <c r="G93" s="42"/>
    </row>
    <row r="94" spans="1:7" s="25" customFormat="1" x14ac:dyDescent="0.25">
      <c r="A94" s="41"/>
      <c r="B94" s="41"/>
      <c r="C94" s="71"/>
      <c r="D94" s="85"/>
      <c r="E94" s="23"/>
      <c r="F94" s="40"/>
      <c r="G94" s="42"/>
    </row>
    <row r="95" spans="1:7" s="25" customFormat="1" x14ac:dyDescent="0.25">
      <c r="A95" s="41"/>
      <c r="B95" s="41"/>
      <c r="C95" s="71"/>
      <c r="D95" s="85"/>
      <c r="E95" s="23"/>
      <c r="F95" s="40"/>
      <c r="G95" s="42"/>
    </row>
    <row r="96" spans="1:7" s="25" customFormat="1" x14ac:dyDescent="0.25">
      <c r="A96" s="41"/>
      <c r="B96" s="41"/>
      <c r="C96" s="71"/>
      <c r="D96" s="85"/>
      <c r="E96" s="23"/>
      <c r="F96" s="40"/>
      <c r="G96" s="42"/>
    </row>
    <row r="97" spans="1:7" s="25" customFormat="1" x14ac:dyDescent="0.25">
      <c r="A97" s="41"/>
      <c r="B97" s="41"/>
      <c r="C97" s="71"/>
      <c r="D97" s="85"/>
      <c r="E97" s="23"/>
      <c r="F97" s="40"/>
      <c r="G97" s="42"/>
    </row>
    <row r="98" spans="1:7" s="25" customFormat="1" x14ac:dyDescent="0.25">
      <c r="A98" s="41"/>
      <c r="B98" s="41"/>
      <c r="C98" s="71"/>
      <c r="D98" s="85"/>
      <c r="E98" s="23"/>
      <c r="F98" s="40"/>
      <c r="G98" s="42"/>
    </row>
    <row r="99" spans="1:7" s="25" customFormat="1" x14ac:dyDescent="0.25">
      <c r="A99" s="41"/>
      <c r="B99" s="41"/>
      <c r="C99" s="71"/>
      <c r="D99" s="85"/>
      <c r="E99" s="23"/>
      <c r="F99" s="40"/>
      <c r="G99" s="42"/>
    </row>
    <row r="100" spans="1:7" s="25" customFormat="1" x14ac:dyDescent="0.25">
      <c r="A100" s="41"/>
      <c r="B100" s="41"/>
      <c r="C100" s="71"/>
      <c r="D100" s="85"/>
      <c r="E100" s="23"/>
      <c r="F100" s="40"/>
      <c r="G100" s="42"/>
    </row>
    <row r="101" spans="1:7" s="25" customFormat="1" x14ac:dyDescent="0.25">
      <c r="A101" s="38"/>
      <c r="B101" s="41"/>
      <c r="C101" s="71"/>
      <c r="D101" s="85"/>
      <c r="E101" s="23"/>
      <c r="F101" s="40"/>
      <c r="G101" s="42"/>
    </row>
    <row r="102" spans="1:7" s="25" customFormat="1" x14ac:dyDescent="0.25">
      <c r="A102" s="41"/>
      <c r="B102" s="41"/>
      <c r="C102" s="71"/>
      <c r="D102" s="85"/>
      <c r="E102" s="23"/>
      <c r="F102" s="40"/>
      <c r="G102" s="42"/>
    </row>
    <row r="103" spans="1:7" s="25" customFormat="1" x14ac:dyDescent="0.25">
      <c r="A103" s="41"/>
      <c r="B103" s="41"/>
      <c r="C103" s="71"/>
      <c r="D103" s="85"/>
      <c r="E103" s="23"/>
      <c r="F103" s="40"/>
      <c r="G103" s="42"/>
    </row>
    <row r="104" spans="1:7" s="25" customFormat="1" x14ac:dyDescent="0.25">
      <c r="A104" s="41"/>
      <c r="B104" s="41"/>
      <c r="C104" s="71"/>
      <c r="D104" s="85"/>
      <c r="E104" s="23"/>
      <c r="F104" s="40"/>
      <c r="G104" s="42"/>
    </row>
    <row r="105" spans="1:7" s="25" customFormat="1" x14ac:dyDescent="0.25">
      <c r="A105" s="41"/>
      <c r="B105" s="41"/>
      <c r="C105" s="71"/>
      <c r="D105" s="85"/>
      <c r="E105" s="23"/>
      <c r="F105" s="40"/>
      <c r="G105" s="42"/>
    </row>
    <row r="106" spans="1:7" s="25" customFormat="1" x14ac:dyDescent="0.25">
      <c r="A106" s="41"/>
      <c r="B106" s="41"/>
      <c r="C106" s="71"/>
      <c r="D106" s="85"/>
      <c r="E106" s="23"/>
      <c r="F106" s="40"/>
      <c r="G106" s="42"/>
    </row>
    <row r="107" spans="1:7" s="25" customFormat="1" x14ac:dyDescent="0.25">
      <c r="A107" s="41"/>
      <c r="B107" s="41"/>
      <c r="C107" s="71"/>
      <c r="D107" s="85"/>
      <c r="E107" s="23"/>
      <c r="F107" s="40"/>
      <c r="G107" s="42"/>
    </row>
    <row r="108" spans="1:7" s="25" customFormat="1" x14ac:dyDescent="0.25">
      <c r="A108" s="38"/>
      <c r="B108" s="41"/>
      <c r="C108" s="71"/>
      <c r="D108" s="85"/>
      <c r="E108" s="23"/>
      <c r="F108" s="40"/>
      <c r="G108" s="42"/>
    </row>
    <row r="109" spans="1:7" s="25" customFormat="1" x14ac:dyDescent="0.25">
      <c r="A109" s="41"/>
      <c r="B109" s="41"/>
      <c r="C109" s="71"/>
      <c r="D109" s="85"/>
      <c r="E109" s="23"/>
      <c r="F109" s="40"/>
      <c r="G109" s="42"/>
    </row>
    <row r="110" spans="1:7" s="25" customFormat="1" x14ac:dyDescent="0.25">
      <c r="A110" s="41"/>
      <c r="B110" s="41"/>
      <c r="C110" s="71"/>
      <c r="D110" s="85"/>
      <c r="E110" s="23"/>
      <c r="F110" s="40"/>
      <c r="G110" s="42"/>
    </row>
    <row r="111" spans="1:7" s="25" customFormat="1" x14ac:dyDescent="0.25">
      <c r="A111" s="41"/>
      <c r="B111" s="41"/>
      <c r="C111" s="71"/>
      <c r="D111" s="85"/>
      <c r="E111" s="23"/>
      <c r="F111" s="40"/>
      <c r="G111" s="42"/>
    </row>
    <row r="112" spans="1:7" s="25" customFormat="1" x14ac:dyDescent="0.25">
      <c r="A112" s="41"/>
      <c r="B112" s="41"/>
      <c r="C112" s="71"/>
      <c r="D112" s="85"/>
      <c r="E112" s="47"/>
      <c r="F112" s="40"/>
      <c r="G112" s="42"/>
    </row>
    <row r="113" spans="1:7" s="25" customFormat="1" ht="12.75" customHeight="1" x14ac:dyDescent="0.25">
      <c r="A113" s="41"/>
      <c r="B113" s="41"/>
      <c r="C113" s="71"/>
      <c r="D113" s="85"/>
      <c r="E113" s="23"/>
      <c r="F113" s="40"/>
      <c r="G113" s="42"/>
    </row>
    <row r="114" spans="1:7" s="25" customFormat="1" x14ac:dyDescent="0.25">
      <c r="A114" s="41"/>
      <c r="B114" s="41"/>
      <c r="C114" s="71"/>
      <c r="D114" s="85"/>
      <c r="E114" s="23"/>
      <c r="F114" s="40"/>
      <c r="G114" s="42"/>
    </row>
    <row r="115" spans="1:7" s="25" customFormat="1" x14ac:dyDescent="0.25">
      <c r="A115" s="41"/>
      <c r="B115" s="41"/>
      <c r="C115" s="71"/>
      <c r="D115" s="85"/>
      <c r="E115" s="23"/>
      <c r="F115" s="40"/>
      <c r="G115" s="42"/>
    </row>
    <row r="116" spans="1:7" s="25" customFormat="1" x14ac:dyDescent="0.25">
      <c r="A116" s="41"/>
      <c r="B116" s="41"/>
      <c r="C116" s="71"/>
      <c r="D116" s="85"/>
      <c r="E116" s="23"/>
      <c r="F116" s="40"/>
      <c r="G116" s="42"/>
    </row>
    <row r="117" spans="1:7" s="25" customFormat="1" x14ac:dyDescent="0.25">
      <c r="A117" s="38"/>
      <c r="B117" s="41"/>
      <c r="C117" s="71"/>
      <c r="D117" s="85"/>
      <c r="E117" s="23"/>
      <c r="F117" s="40"/>
      <c r="G117" s="42"/>
    </row>
    <row r="118" spans="1:7" s="25" customFormat="1" x14ac:dyDescent="0.25">
      <c r="A118" s="41"/>
      <c r="B118" s="41"/>
      <c r="C118" s="71"/>
      <c r="D118" s="85"/>
      <c r="E118" s="23"/>
      <c r="F118" s="40"/>
      <c r="G118" s="42"/>
    </row>
    <row r="119" spans="1:7" s="25" customFormat="1" x14ac:dyDescent="0.25">
      <c r="A119" s="41"/>
      <c r="B119" s="41"/>
      <c r="C119" s="71"/>
      <c r="D119" s="85"/>
      <c r="E119" s="23"/>
      <c r="F119" s="40"/>
      <c r="G119" s="42"/>
    </row>
    <row r="120" spans="1:7" s="25" customFormat="1" x14ac:dyDescent="0.25">
      <c r="A120" s="41"/>
      <c r="B120" s="41"/>
      <c r="C120" s="71"/>
      <c r="D120" s="85"/>
      <c r="E120" s="47"/>
      <c r="F120" s="40"/>
      <c r="G120" s="42"/>
    </row>
    <row r="121" spans="1:7" s="25" customFormat="1" x14ac:dyDescent="0.25">
      <c r="A121" s="41"/>
      <c r="B121" s="41"/>
      <c r="C121" s="71"/>
      <c r="D121" s="85"/>
      <c r="E121" s="47"/>
      <c r="F121" s="40"/>
      <c r="G121" s="42"/>
    </row>
    <row r="122" spans="1:7" s="25" customFormat="1" x14ac:dyDescent="0.25">
      <c r="A122" s="41"/>
      <c r="B122" s="41"/>
      <c r="C122" s="71"/>
      <c r="D122" s="85"/>
      <c r="E122" s="23"/>
      <c r="F122" s="40"/>
      <c r="G122" s="42"/>
    </row>
    <row r="123" spans="1:7" s="25" customFormat="1" x14ac:dyDescent="0.25">
      <c r="A123" s="41"/>
      <c r="B123" s="41"/>
      <c r="C123" s="71"/>
      <c r="D123" s="85"/>
      <c r="E123" s="23"/>
      <c r="F123" s="40"/>
      <c r="G123" s="42"/>
    </row>
    <row r="124" spans="1:7" s="25" customFormat="1" x14ac:dyDescent="0.25">
      <c r="A124" s="42"/>
      <c r="B124" s="42"/>
      <c r="C124" s="62"/>
      <c r="D124" s="63"/>
      <c r="E124" s="27"/>
      <c r="F124" s="40"/>
      <c r="G124" s="42"/>
    </row>
    <row r="125" spans="1:7" s="25" customFormat="1" x14ac:dyDescent="0.25">
      <c r="A125" s="40"/>
      <c r="B125" s="42"/>
      <c r="C125" s="62"/>
      <c r="D125" s="63"/>
      <c r="E125" s="27"/>
      <c r="F125" s="40"/>
      <c r="G125" s="42"/>
    </row>
    <row r="126" spans="1:7" s="25" customFormat="1" x14ac:dyDescent="0.25">
      <c r="A126" s="42"/>
      <c r="B126" s="42"/>
      <c r="C126" s="62"/>
      <c r="D126" s="63"/>
      <c r="E126" s="27"/>
      <c r="F126" s="40"/>
      <c r="G126" s="42"/>
    </row>
    <row r="127" spans="1:7" s="25" customFormat="1" x14ac:dyDescent="0.25">
      <c r="A127" s="40"/>
      <c r="B127" s="42"/>
      <c r="C127" s="62"/>
      <c r="D127" s="63"/>
      <c r="E127" s="27"/>
      <c r="F127" s="40"/>
      <c r="G127" s="42"/>
    </row>
    <row r="128" spans="1:7" s="25" customFormat="1" x14ac:dyDescent="0.25">
      <c r="A128" s="42"/>
      <c r="B128" s="42"/>
      <c r="C128" s="62"/>
      <c r="D128" s="63"/>
      <c r="E128" s="27"/>
      <c r="F128" s="40"/>
      <c r="G128" s="42"/>
    </row>
    <row r="129" spans="1:7" s="25" customFormat="1" x14ac:dyDescent="0.25">
      <c r="A129" s="42"/>
      <c r="B129" s="42"/>
      <c r="C129" s="62"/>
      <c r="D129" s="63"/>
      <c r="E129" s="27"/>
      <c r="F129" s="40"/>
      <c r="G129" s="42"/>
    </row>
    <row r="130" spans="1:7" s="25" customFormat="1" x14ac:dyDescent="0.25">
      <c r="A130" s="42"/>
      <c r="B130" s="42"/>
      <c r="C130" s="62"/>
      <c r="D130" s="63"/>
      <c r="E130" s="27"/>
      <c r="F130" s="40"/>
      <c r="G130" s="42"/>
    </row>
    <row r="131" spans="1:7" s="25" customFormat="1" x14ac:dyDescent="0.25">
      <c r="A131" s="40"/>
      <c r="B131" s="42"/>
      <c r="C131" s="62"/>
      <c r="D131" s="63"/>
      <c r="E131" s="27"/>
      <c r="F131" s="40"/>
      <c r="G131" s="42"/>
    </row>
    <row r="132" spans="1:7" s="25" customFormat="1" x14ac:dyDescent="0.25">
      <c r="A132" s="42"/>
      <c r="B132" s="42"/>
      <c r="C132" s="62"/>
      <c r="D132" s="63"/>
      <c r="E132" s="27"/>
      <c r="F132" s="40"/>
      <c r="G132" s="42"/>
    </row>
    <row r="133" spans="1:7" s="25" customFormat="1" x14ac:dyDescent="0.25">
      <c r="A133" s="42"/>
      <c r="B133" s="42"/>
      <c r="C133" s="62"/>
      <c r="D133" s="63"/>
      <c r="E133" s="27"/>
      <c r="F133" s="40"/>
      <c r="G133" s="42"/>
    </row>
    <row r="134" spans="1:7" s="25" customFormat="1" x14ac:dyDescent="0.25">
      <c r="A134" s="42"/>
      <c r="B134" s="42"/>
      <c r="C134" s="62"/>
      <c r="D134" s="63"/>
      <c r="E134" s="27"/>
      <c r="F134" s="40"/>
      <c r="G134" s="42"/>
    </row>
    <row r="135" spans="1:7" s="25" customFormat="1" x14ac:dyDescent="0.25">
      <c r="A135" s="42"/>
      <c r="B135" s="42"/>
      <c r="C135" s="62"/>
      <c r="D135" s="63"/>
      <c r="E135" s="27"/>
      <c r="F135" s="40"/>
      <c r="G135" s="42"/>
    </row>
    <row r="136" spans="1:7" s="25" customFormat="1" x14ac:dyDescent="0.25">
      <c r="A136" s="40"/>
      <c r="B136" s="42"/>
      <c r="C136" s="62"/>
      <c r="D136" s="63"/>
      <c r="E136" s="27"/>
      <c r="F136" s="40"/>
      <c r="G136" s="42"/>
    </row>
    <row r="137" spans="1:7" s="25" customFormat="1" x14ac:dyDescent="0.25">
      <c r="A137" s="42"/>
      <c r="B137" s="42"/>
      <c r="C137" s="62"/>
      <c r="D137" s="63"/>
      <c r="E137" s="27"/>
      <c r="F137" s="40"/>
      <c r="G137" s="42"/>
    </row>
    <row r="138" spans="1:7" s="25" customFormat="1" x14ac:dyDescent="0.25">
      <c r="A138" s="42"/>
      <c r="B138" s="42"/>
      <c r="C138" s="62"/>
      <c r="D138" s="63"/>
      <c r="E138" s="27"/>
      <c r="F138" s="40"/>
      <c r="G138" s="42"/>
    </row>
    <row r="139" spans="1:7" s="25" customFormat="1" x14ac:dyDescent="0.25">
      <c r="A139" s="42"/>
      <c r="B139" s="42"/>
      <c r="C139" s="62"/>
      <c r="D139" s="63"/>
      <c r="E139" s="27"/>
      <c r="F139" s="40"/>
      <c r="G139" s="42"/>
    </row>
    <row r="140" spans="1:7" s="25" customFormat="1" x14ac:dyDescent="0.25">
      <c r="A140" s="40"/>
      <c r="B140" s="42"/>
      <c r="C140" s="62"/>
      <c r="D140" s="63"/>
      <c r="E140" s="27"/>
      <c r="F140" s="40"/>
      <c r="G140" s="42"/>
    </row>
    <row r="141" spans="1:7" s="25" customFormat="1" x14ac:dyDescent="0.25">
      <c r="A141" s="42"/>
      <c r="B141" s="42"/>
      <c r="C141" s="62"/>
      <c r="D141" s="63"/>
      <c r="E141" s="27"/>
      <c r="F141" s="40"/>
      <c r="G141" s="42"/>
    </row>
    <row r="142" spans="1:7" s="25" customFormat="1" x14ac:dyDescent="0.25">
      <c r="A142" s="42"/>
      <c r="B142" s="42"/>
      <c r="C142" s="62"/>
      <c r="D142" s="63"/>
      <c r="E142" s="27"/>
      <c r="F142" s="40"/>
      <c r="G142" s="42"/>
    </row>
    <row r="143" spans="1:7" s="25" customFormat="1" x14ac:dyDescent="0.25">
      <c r="A143" s="42"/>
      <c r="B143" s="42"/>
      <c r="C143" s="62"/>
      <c r="D143" s="63"/>
      <c r="E143" s="27"/>
      <c r="F143" s="40"/>
      <c r="G143" s="42"/>
    </row>
    <row r="144" spans="1:7" s="25" customFormat="1" x14ac:dyDescent="0.25">
      <c r="A144" s="42"/>
      <c r="B144" s="42"/>
      <c r="C144" s="62"/>
      <c r="D144" s="63"/>
      <c r="E144" s="27"/>
      <c r="F144" s="40"/>
      <c r="G144" s="42"/>
    </row>
    <row r="145" spans="1:7" s="25" customFormat="1" x14ac:dyDescent="0.25">
      <c r="A145" s="42"/>
      <c r="B145" s="42"/>
      <c r="C145" s="62"/>
      <c r="D145" s="63"/>
      <c r="E145" s="27"/>
      <c r="F145" s="40"/>
      <c r="G145" s="42"/>
    </row>
    <row r="146" spans="1:7" s="25" customFormat="1" x14ac:dyDescent="0.25">
      <c r="A146" s="42"/>
      <c r="B146" s="42"/>
      <c r="C146" s="62"/>
      <c r="D146" s="63"/>
      <c r="E146" s="27"/>
      <c r="F146" s="40"/>
      <c r="G146" s="42"/>
    </row>
    <row r="147" spans="1:7" s="25" customFormat="1" x14ac:dyDescent="0.25">
      <c r="A147" s="42"/>
      <c r="B147" s="42"/>
      <c r="C147" s="64"/>
      <c r="D147" s="63"/>
      <c r="E147" s="27"/>
      <c r="F147" s="40"/>
      <c r="G147" s="42"/>
    </row>
    <row r="148" spans="1:7" s="25" customFormat="1" x14ac:dyDescent="0.25">
      <c r="A148" s="42"/>
      <c r="B148" s="42"/>
      <c r="C148" s="62"/>
      <c r="D148" s="63"/>
      <c r="E148" s="27"/>
      <c r="F148" s="40"/>
      <c r="G148" s="42"/>
    </row>
    <row r="149" spans="1:7" s="25" customFormat="1" x14ac:dyDescent="0.25">
      <c r="A149" s="42"/>
      <c r="B149" s="42"/>
      <c r="C149" s="62"/>
      <c r="D149" s="63"/>
      <c r="E149" s="27"/>
      <c r="F149" s="40"/>
      <c r="G149" s="42"/>
    </row>
    <row r="150" spans="1:7" s="25" customFormat="1" x14ac:dyDescent="0.25">
      <c r="A150" s="42"/>
      <c r="B150" s="42"/>
      <c r="C150" s="62"/>
      <c r="D150" s="63"/>
      <c r="E150" s="27"/>
      <c r="F150" s="40"/>
      <c r="G150" s="42"/>
    </row>
    <row r="151" spans="1:7" s="25" customFormat="1" x14ac:dyDescent="0.25">
      <c r="A151" s="42"/>
      <c r="B151" s="42"/>
      <c r="C151" s="62"/>
      <c r="D151" s="63"/>
      <c r="E151" s="27"/>
      <c r="F151" s="40"/>
      <c r="G151" s="42"/>
    </row>
    <row r="152" spans="1:7" s="25" customFormat="1" x14ac:dyDescent="0.25">
      <c r="A152" s="42"/>
      <c r="B152" s="42"/>
      <c r="C152" s="62"/>
      <c r="D152" s="63"/>
      <c r="E152" s="27"/>
      <c r="F152" s="40"/>
      <c r="G152" s="42"/>
    </row>
    <row r="153" spans="1:7" s="25" customFormat="1" x14ac:dyDescent="0.25">
      <c r="A153" s="40"/>
      <c r="B153" s="42"/>
      <c r="C153" s="62"/>
      <c r="D153" s="63"/>
      <c r="E153" s="27"/>
      <c r="F153" s="40"/>
      <c r="G153" s="42"/>
    </row>
    <row r="154" spans="1:7" s="25" customFormat="1" x14ac:dyDescent="0.25">
      <c r="A154" s="42"/>
      <c r="B154" s="42"/>
      <c r="C154" s="62"/>
      <c r="D154" s="63"/>
      <c r="E154" s="27"/>
      <c r="F154" s="40"/>
      <c r="G154" s="42"/>
    </row>
    <row r="155" spans="1:7" s="25" customFormat="1" x14ac:dyDescent="0.25">
      <c r="A155" s="42"/>
      <c r="B155" s="42"/>
      <c r="C155" s="62"/>
      <c r="D155" s="63"/>
      <c r="E155" s="27"/>
      <c r="F155" s="40"/>
      <c r="G155" s="42"/>
    </row>
    <row r="156" spans="1:7" s="25" customFormat="1" x14ac:dyDescent="0.25">
      <c r="A156" s="40"/>
      <c r="B156" s="42"/>
      <c r="C156" s="62"/>
      <c r="D156" s="63"/>
      <c r="E156" s="27"/>
      <c r="F156" s="40"/>
      <c r="G156" s="42"/>
    </row>
    <row r="157" spans="1:7" s="25" customFormat="1" x14ac:dyDescent="0.25">
      <c r="A157" s="42"/>
      <c r="B157" s="42"/>
      <c r="C157" s="62"/>
      <c r="D157" s="63"/>
      <c r="E157" s="27"/>
      <c r="F157" s="40"/>
      <c r="G157" s="42"/>
    </row>
    <row r="158" spans="1:7" s="25" customFormat="1" x14ac:dyDescent="0.25">
      <c r="A158" s="42"/>
      <c r="B158" s="42"/>
      <c r="C158" s="62"/>
      <c r="D158" s="63"/>
      <c r="E158" s="27"/>
      <c r="F158" s="40"/>
      <c r="G158" s="42"/>
    </row>
    <row r="159" spans="1:7" s="25" customFormat="1" x14ac:dyDescent="0.25">
      <c r="A159" s="42"/>
      <c r="B159" s="42"/>
      <c r="C159" s="62"/>
      <c r="D159" s="63"/>
      <c r="E159" s="27"/>
      <c r="F159" s="40"/>
      <c r="G159" s="42"/>
    </row>
    <row r="160" spans="1:7" s="25" customFormat="1" x14ac:dyDescent="0.25">
      <c r="A160" s="42"/>
      <c r="B160" s="42"/>
      <c r="C160" s="62"/>
      <c r="D160" s="63"/>
      <c r="E160" s="27"/>
      <c r="F160" s="40"/>
      <c r="G160" s="42"/>
    </row>
    <row r="161" spans="1:7" s="25" customFormat="1" x14ac:dyDescent="0.25">
      <c r="A161" s="42"/>
      <c r="B161" s="42"/>
      <c r="C161" s="62"/>
      <c r="D161" s="63"/>
      <c r="E161" s="27"/>
      <c r="F161" s="40"/>
      <c r="G161" s="42"/>
    </row>
    <row r="162" spans="1:7" s="25" customFormat="1" x14ac:dyDescent="0.25">
      <c r="A162" s="42"/>
      <c r="B162" s="42"/>
      <c r="C162" s="62"/>
      <c r="D162" s="63"/>
      <c r="E162" s="27"/>
      <c r="F162" s="40"/>
      <c r="G162" s="42"/>
    </row>
    <row r="163" spans="1:7" s="25" customFormat="1" x14ac:dyDescent="0.25">
      <c r="A163" s="42"/>
      <c r="B163" s="42"/>
      <c r="C163" s="64"/>
      <c r="D163" s="63"/>
      <c r="E163" s="27"/>
      <c r="F163" s="40"/>
      <c r="G163" s="42"/>
    </row>
    <row r="164" spans="1:7" s="25" customFormat="1" x14ac:dyDescent="0.25">
      <c r="A164" s="42"/>
      <c r="B164" s="42"/>
      <c r="C164" s="62"/>
      <c r="D164" s="63"/>
      <c r="E164" s="27"/>
      <c r="F164" s="40"/>
      <c r="G164" s="42"/>
    </row>
    <row r="165" spans="1:7" s="25" customFormat="1" x14ac:dyDescent="0.25">
      <c r="A165" s="42"/>
      <c r="B165" s="42"/>
      <c r="C165" s="62"/>
      <c r="D165" s="63"/>
      <c r="E165" s="27"/>
      <c r="F165" s="40"/>
      <c r="G165" s="42"/>
    </row>
    <row r="166" spans="1:7" s="25" customFormat="1" x14ac:dyDescent="0.25">
      <c r="A166" s="42"/>
      <c r="B166" s="42"/>
      <c r="C166" s="62"/>
      <c r="D166" s="63"/>
      <c r="E166" s="27"/>
      <c r="F166" s="40"/>
      <c r="G166" s="42"/>
    </row>
    <row r="167" spans="1:7" s="25" customFormat="1" x14ac:dyDescent="0.25">
      <c r="A167" s="42"/>
      <c r="B167" s="42"/>
      <c r="C167" s="62"/>
      <c r="D167" s="63"/>
      <c r="E167" s="54"/>
      <c r="F167" s="40"/>
      <c r="G167" s="42"/>
    </row>
    <row r="168" spans="1:7" s="25" customFormat="1" x14ac:dyDescent="0.25">
      <c r="A168" s="42"/>
      <c r="B168" s="42"/>
      <c r="C168" s="62"/>
      <c r="D168" s="63"/>
      <c r="E168" s="27"/>
      <c r="F168" s="40"/>
      <c r="G168" s="42"/>
    </row>
    <row r="169" spans="1:7" s="25" customFormat="1" x14ac:dyDescent="0.25">
      <c r="A169" s="42"/>
      <c r="B169" s="42"/>
      <c r="C169" s="62"/>
      <c r="D169" s="63"/>
      <c r="E169" s="27"/>
      <c r="F169" s="40"/>
      <c r="G169" s="42"/>
    </row>
    <row r="170" spans="1:7" s="25" customFormat="1" x14ac:dyDescent="0.25">
      <c r="A170" s="42"/>
      <c r="B170" s="42"/>
      <c r="C170" s="62"/>
      <c r="D170" s="63"/>
      <c r="E170" s="27"/>
      <c r="F170" s="40"/>
      <c r="G170" s="42"/>
    </row>
    <row r="171" spans="1:7" s="25" customFormat="1" x14ac:dyDescent="0.25">
      <c r="A171" s="42"/>
      <c r="B171" s="42"/>
      <c r="C171" s="62"/>
      <c r="D171" s="63"/>
      <c r="E171" s="27"/>
      <c r="F171" s="40"/>
      <c r="G171" s="42"/>
    </row>
    <row r="172" spans="1:7" s="25" customFormat="1" x14ac:dyDescent="0.25">
      <c r="A172" s="42"/>
      <c r="B172" s="42"/>
      <c r="C172" s="62"/>
      <c r="D172" s="63"/>
      <c r="E172" s="27"/>
      <c r="F172" s="40"/>
      <c r="G172" s="42"/>
    </row>
    <row r="173" spans="1:7" s="25" customFormat="1" x14ac:dyDescent="0.25">
      <c r="A173" s="42"/>
      <c r="B173" s="42"/>
      <c r="C173" s="62"/>
      <c r="D173" s="63"/>
      <c r="E173" s="27"/>
      <c r="F173" s="40"/>
      <c r="G173" s="42"/>
    </row>
    <row r="174" spans="1:7" s="25" customFormat="1" x14ac:dyDescent="0.25">
      <c r="A174" s="42"/>
      <c r="B174" s="42"/>
      <c r="C174" s="62"/>
      <c r="D174" s="63"/>
      <c r="E174" s="27"/>
      <c r="F174" s="40"/>
      <c r="G174" s="42"/>
    </row>
    <row r="175" spans="1:7" s="25" customFormat="1" x14ac:dyDescent="0.25">
      <c r="A175" s="42"/>
      <c r="B175" s="42"/>
      <c r="C175" s="62"/>
      <c r="D175" s="63"/>
      <c r="E175" s="27"/>
      <c r="F175" s="40"/>
      <c r="G175" s="42"/>
    </row>
    <row r="176" spans="1:7" s="25" customFormat="1" x14ac:dyDescent="0.25">
      <c r="A176" s="42"/>
      <c r="B176" s="42"/>
      <c r="C176" s="62"/>
      <c r="D176" s="63"/>
      <c r="E176" s="27"/>
      <c r="F176" s="40"/>
      <c r="G176" s="42"/>
    </row>
    <row r="177" spans="1:7" s="25" customFormat="1" x14ac:dyDescent="0.25">
      <c r="A177" s="42"/>
      <c r="B177" s="42"/>
      <c r="C177" s="62"/>
      <c r="D177" s="63"/>
      <c r="E177" s="27"/>
      <c r="F177" s="40"/>
      <c r="G177" s="42"/>
    </row>
    <row r="178" spans="1:7" s="25" customFormat="1" x14ac:dyDescent="0.25">
      <c r="A178" s="42"/>
      <c r="B178" s="42"/>
      <c r="C178" s="62"/>
      <c r="D178" s="63"/>
      <c r="E178" s="27"/>
      <c r="F178" s="40"/>
      <c r="G178" s="42"/>
    </row>
    <row r="179" spans="1:7" s="25" customFormat="1" x14ac:dyDescent="0.25">
      <c r="A179" s="42"/>
      <c r="B179" s="42"/>
      <c r="C179" s="62"/>
      <c r="D179" s="63"/>
      <c r="E179" s="27"/>
      <c r="F179" s="40"/>
      <c r="G179" s="42"/>
    </row>
    <row r="180" spans="1:7" s="25" customFormat="1" x14ac:dyDescent="0.25">
      <c r="A180" s="42"/>
      <c r="B180" s="42"/>
      <c r="C180" s="62"/>
      <c r="D180" s="63"/>
      <c r="E180" s="27"/>
      <c r="F180" s="40"/>
      <c r="G180" s="42"/>
    </row>
    <row r="181" spans="1:7" s="25" customFormat="1" x14ac:dyDescent="0.25">
      <c r="A181" s="42"/>
      <c r="B181" s="42"/>
      <c r="C181" s="62"/>
      <c r="D181" s="63"/>
      <c r="E181" s="54"/>
      <c r="F181" s="40"/>
      <c r="G181" s="42"/>
    </row>
    <row r="182" spans="1:7" s="25" customFormat="1" x14ac:dyDescent="0.25">
      <c r="A182" s="42"/>
      <c r="B182" s="42"/>
      <c r="C182" s="62"/>
      <c r="D182" s="63"/>
      <c r="E182" s="27"/>
      <c r="F182" s="40"/>
      <c r="G182" s="42"/>
    </row>
    <row r="183" spans="1:7" s="25" customFormat="1" x14ac:dyDescent="0.25">
      <c r="A183" s="42"/>
      <c r="B183" s="42"/>
      <c r="C183" s="62"/>
      <c r="D183" s="63"/>
      <c r="E183" s="27"/>
      <c r="F183" s="40"/>
      <c r="G183" s="42"/>
    </row>
    <row r="184" spans="1:7" s="25" customFormat="1" x14ac:dyDescent="0.25">
      <c r="A184" s="42"/>
      <c r="B184" s="42"/>
      <c r="C184" s="64"/>
      <c r="D184" s="63"/>
      <c r="E184" s="27"/>
      <c r="F184" s="40"/>
      <c r="G184" s="42"/>
    </row>
    <row r="185" spans="1:7" s="25" customFormat="1" x14ac:dyDescent="0.25">
      <c r="A185" s="42"/>
      <c r="B185" s="42"/>
      <c r="C185" s="62"/>
      <c r="D185" s="63"/>
      <c r="E185" s="27"/>
      <c r="F185" s="40"/>
      <c r="G185" s="42"/>
    </row>
    <row r="186" spans="1:7" s="25" customFormat="1" x14ac:dyDescent="0.25">
      <c r="A186" s="42"/>
      <c r="B186" s="42"/>
      <c r="C186" s="62"/>
      <c r="D186" s="63"/>
      <c r="E186" s="27"/>
      <c r="F186" s="40"/>
      <c r="G186" s="42"/>
    </row>
    <row r="187" spans="1:7" s="25" customFormat="1" x14ac:dyDescent="0.25">
      <c r="A187" s="42"/>
      <c r="B187" s="42"/>
      <c r="C187" s="62"/>
      <c r="D187" s="63"/>
      <c r="E187" s="27"/>
      <c r="F187" s="40"/>
      <c r="G187" s="42"/>
    </row>
    <row r="188" spans="1:7" x14ac:dyDescent="0.25">
      <c r="C188" s="44"/>
      <c r="D188" s="45"/>
      <c r="E188" s="27"/>
    </row>
    <row r="189" spans="1:7" s="25" customFormat="1" x14ac:dyDescent="0.25">
      <c r="A189" s="40"/>
      <c r="B189" s="42"/>
      <c r="C189" s="44"/>
      <c r="D189" s="45"/>
      <c r="E189" s="27"/>
      <c r="F189" s="40"/>
      <c r="G189" s="42"/>
    </row>
    <row r="190" spans="1:7" s="25" customFormat="1" ht="12.75" customHeight="1" x14ac:dyDescent="0.25">
      <c r="A190" s="40"/>
      <c r="B190" s="42"/>
      <c r="C190" s="55"/>
      <c r="D190" s="56"/>
      <c r="E190" s="27"/>
      <c r="F190" s="40"/>
      <c r="G190" s="42"/>
    </row>
    <row r="191" spans="1:7" s="25" customFormat="1" x14ac:dyDescent="0.25">
      <c r="A191" s="42"/>
      <c r="B191" s="42"/>
      <c r="C191" s="44"/>
      <c r="D191" s="45"/>
      <c r="E191" s="27"/>
      <c r="F191" s="40"/>
      <c r="G191" s="42"/>
    </row>
    <row r="192" spans="1:7" s="25" customFormat="1" ht="12.75" customHeight="1" x14ac:dyDescent="0.25">
      <c r="A192" s="40"/>
      <c r="B192" s="42"/>
      <c r="C192" s="55"/>
      <c r="D192" s="56"/>
      <c r="E192" s="27"/>
      <c r="F192" s="40"/>
      <c r="G192" s="42"/>
    </row>
    <row r="193" spans="1:7" s="25" customFormat="1" x14ac:dyDescent="0.25">
      <c r="A193" s="42"/>
      <c r="B193" s="42"/>
      <c r="C193" s="44"/>
      <c r="D193" s="45"/>
      <c r="E193" s="27"/>
      <c r="F193" s="40"/>
      <c r="G193" s="42"/>
    </row>
    <row r="194" spans="1:7" s="25" customFormat="1" x14ac:dyDescent="0.25">
      <c r="A194" s="40"/>
      <c r="B194" s="42"/>
      <c r="C194" s="55"/>
      <c r="D194" s="56"/>
      <c r="E194" s="27"/>
      <c r="F194" s="40"/>
      <c r="G194" s="42"/>
    </row>
    <row r="195" spans="1:7" s="25" customFormat="1" x14ac:dyDescent="0.25">
      <c r="A195" s="42"/>
      <c r="B195" s="42"/>
      <c r="C195" s="44"/>
      <c r="D195" s="45"/>
      <c r="E195" s="27"/>
      <c r="F195" s="40"/>
      <c r="G195" s="42"/>
    </row>
    <row r="196" spans="1:7" s="25" customFormat="1" x14ac:dyDescent="0.25">
      <c r="A196" s="40"/>
      <c r="B196" s="42"/>
      <c r="C196" s="55"/>
      <c r="D196" s="56"/>
      <c r="E196" s="27"/>
      <c r="F196" s="40"/>
      <c r="G196" s="42"/>
    </row>
    <row r="197" spans="1:7" s="25" customFormat="1" x14ac:dyDescent="0.25">
      <c r="A197" s="42"/>
      <c r="B197" s="42"/>
      <c r="C197" s="44"/>
      <c r="D197" s="45"/>
      <c r="E197" s="27"/>
      <c r="F197" s="40"/>
      <c r="G197" s="42"/>
    </row>
    <row r="198" spans="1:7" s="25" customFormat="1" x14ac:dyDescent="0.25">
      <c r="A198" s="42"/>
      <c r="B198" s="42"/>
      <c r="C198" s="55"/>
      <c r="D198" s="56"/>
      <c r="E198" s="27"/>
      <c r="F198" s="40"/>
      <c r="G198" s="42"/>
    </row>
    <row r="199" spans="1:7" s="25" customFormat="1" x14ac:dyDescent="0.25">
      <c r="A199" s="42"/>
      <c r="B199" s="42"/>
      <c r="C199" s="44"/>
      <c r="D199" s="45"/>
      <c r="E199" s="27"/>
      <c r="F199" s="40"/>
      <c r="G199" s="42"/>
    </row>
    <row r="200" spans="1:7" s="25" customFormat="1" x14ac:dyDescent="0.25">
      <c r="A200" s="42"/>
      <c r="B200" s="42"/>
      <c r="C200" s="55"/>
      <c r="D200" s="56"/>
      <c r="E200" s="27"/>
      <c r="F200" s="40"/>
      <c r="G200" s="42"/>
    </row>
    <row r="201" spans="1:7" s="25" customFormat="1" x14ac:dyDescent="0.25">
      <c r="B201" s="42"/>
      <c r="C201" s="44"/>
      <c r="D201" s="45"/>
      <c r="E201" s="27"/>
      <c r="F201" s="40"/>
      <c r="G201" s="42"/>
    </row>
    <row r="202" spans="1:7" s="25" customFormat="1" x14ac:dyDescent="0.25">
      <c r="A202" s="42"/>
      <c r="B202" s="42"/>
      <c r="C202" s="55"/>
      <c r="D202" s="56"/>
      <c r="E202" s="27"/>
      <c r="F202" s="40"/>
      <c r="G202" s="42"/>
    </row>
    <row r="203" spans="1:7" s="25" customFormat="1" x14ac:dyDescent="0.25">
      <c r="A203" s="42"/>
      <c r="B203" s="42"/>
      <c r="C203" s="44"/>
      <c r="D203" s="45"/>
      <c r="E203" s="27"/>
      <c r="F203" s="40"/>
      <c r="G203" s="42"/>
    </row>
    <row r="204" spans="1:7" s="25" customFormat="1" x14ac:dyDescent="0.25">
      <c r="A204" s="42"/>
      <c r="B204" s="42"/>
      <c r="C204" s="55"/>
      <c r="D204" s="56"/>
      <c r="E204" s="27"/>
      <c r="F204" s="40"/>
      <c r="G204" s="42"/>
    </row>
    <row r="205" spans="1:7" s="25" customFormat="1" x14ac:dyDescent="0.25">
      <c r="A205" s="40"/>
      <c r="B205" s="42"/>
      <c r="C205" s="44"/>
      <c r="D205" s="45"/>
      <c r="E205" s="27"/>
      <c r="F205" s="40"/>
      <c r="G205" s="42"/>
    </row>
    <row r="206" spans="1:7" s="25" customFormat="1" x14ac:dyDescent="0.25">
      <c r="A206" s="42"/>
      <c r="B206" s="42"/>
      <c r="C206" s="55"/>
      <c r="D206" s="56"/>
      <c r="E206" s="27"/>
      <c r="F206" s="40"/>
      <c r="G206" s="42"/>
    </row>
    <row r="207" spans="1:7" s="25" customFormat="1" x14ac:dyDescent="0.25">
      <c r="A207" s="42"/>
      <c r="B207" s="42"/>
      <c r="C207" s="44"/>
      <c r="D207" s="45"/>
      <c r="E207" s="27"/>
      <c r="F207" s="40"/>
      <c r="G207" s="42"/>
    </row>
    <row r="208" spans="1:7" s="25" customFormat="1" x14ac:dyDescent="0.25">
      <c r="A208" s="42"/>
      <c r="B208" s="42"/>
      <c r="C208" s="55"/>
      <c r="D208" s="56"/>
      <c r="E208" s="27"/>
      <c r="F208" s="40"/>
      <c r="G208" s="42"/>
    </row>
    <row r="209" spans="1:7" s="25" customFormat="1" x14ac:dyDescent="0.25">
      <c r="A209" s="42"/>
      <c r="B209" s="42"/>
      <c r="C209" s="44"/>
      <c r="D209" s="45"/>
      <c r="E209" s="27"/>
      <c r="F209" s="40"/>
      <c r="G209" s="42"/>
    </row>
    <row r="210" spans="1:7" s="25" customFormat="1" x14ac:dyDescent="0.25">
      <c r="A210" s="42"/>
      <c r="B210" s="42"/>
      <c r="C210" s="55"/>
      <c r="D210" s="56"/>
      <c r="E210" s="27"/>
      <c r="F210" s="40"/>
      <c r="G210" s="42"/>
    </row>
    <row r="211" spans="1:7" s="25" customFormat="1" x14ac:dyDescent="0.25">
      <c r="A211" s="42"/>
      <c r="B211" s="42"/>
      <c r="C211" s="44"/>
      <c r="D211" s="45"/>
      <c r="E211" s="27"/>
      <c r="F211" s="40"/>
      <c r="G211" s="42"/>
    </row>
    <row r="212" spans="1:7" s="25" customFormat="1" x14ac:dyDescent="0.25">
      <c r="A212" s="42"/>
      <c r="B212" s="42"/>
      <c r="C212" s="55"/>
      <c r="D212" s="56"/>
      <c r="E212" s="27"/>
      <c r="F212" s="40"/>
      <c r="G212" s="42"/>
    </row>
    <row r="213" spans="1:7" s="25" customFormat="1" x14ac:dyDescent="0.25">
      <c r="A213" s="42"/>
      <c r="B213" s="42"/>
      <c r="C213" s="44"/>
      <c r="D213" s="45"/>
      <c r="E213" s="27"/>
      <c r="F213" s="40"/>
      <c r="G213" s="42"/>
    </row>
    <row r="214" spans="1:7" s="25" customFormat="1" x14ac:dyDescent="0.25">
      <c r="A214" s="42"/>
      <c r="B214" s="42"/>
      <c r="C214" s="55"/>
      <c r="D214" s="56"/>
      <c r="E214" s="27"/>
      <c r="F214" s="40"/>
      <c r="G214" s="42"/>
    </row>
    <row r="215" spans="1:7" s="25" customFormat="1" x14ac:dyDescent="0.25">
      <c r="A215" s="42"/>
      <c r="B215" s="42"/>
      <c r="C215" s="44"/>
      <c r="D215" s="45"/>
      <c r="E215" s="27"/>
      <c r="F215" s="40"/>
      <c r="G215" s="42"/>
    </row>
    <row r="216" spans="1:7" s="25" customFormat="1" x14ac:dyDescent="0.25">
      <c r="A216" s="42"/>
      <c r="B216" s="42"/>
      <c r="C216" s="55"/>
      <c r="D216" s="56"/>
      <c r="E216" s="27"/>
      <c r="F216" s="40"/>
      <c r="G216" s="42"/>
    </row>
    <row r="217" spans="1:7" s="25" customFormat="1" x14ac:dyDescent="0.25">
      <c r="A217" s="42"/>
      <c r="B217" s="42"/>
      <c r="C217" s="44"/>
      <c r="D217" s="45"/>
      <c r="E217" s="27"/>
      <c r="F217" s="40"/>
      <c r="G217" s="42"/>
    </row>
    <row r="218" spans="1:7" s="25" customFormat="1" x14ac:dyDescent="0.25">
      <c r="A218" s="42"/>
      <c r="B218" s="42"/>
      <c r="C218" s="55"/>
      <c r="D218" s="56"/>
      <c r="E218" s="27"/>
      <c r="F218" s="40"/>
      <c r="G218" s="42"/>
    </row>
    <row r="219" spans="1:7" s="25" customFormat="1" x14ac:dyDescent="0.25">
      <c r="A219" s="42"/>
      <c r="B219" s="42"/>
      <c r="C219" s="44"/>
      <c r="D219" s="45"/>
      <c r="E219" s="27"/>
      <c r="F219" s="40"/>
      <c r="G219" s="42"/>
    </row>
    <row r="220" spans="1:7" s="25" customFormat="1" x14ac:dyDescent="0.25">
      <c r="A220" s="42"/>
      <c r="B220" s="42"/>
      <c r="C220" s="55"/>
      <c r="D220" s="56"/>
      <c r="E220" s="27"/>
      <c r="F220" s="40"/>
      <c r="G220" s="42"/>
    </row>
    <row r="221" spans="1:7" s="25" customFormat="1" x14ac:dyDescent="0.25">
      <c r="A221" s="42"/>
      <c r="B221" s="42"/>
      <c r="C221" s="44"/>
      <c r="D221" s="45"/>
      <c r="E221" s="27"/>
      <c r="F221" s="40"/>
      <c r="G221" s="42"/>
    </row>
    <row r="222" spans="1:7" s="25" customFormat="1" x14ac:dyDescent="0.25">
      <c r="A222" s="42"/>
      <c r="B222" s="42"/>
      <c r="C222" s="55"/>
      <c r="D222" s="56"/>
      <c r="E222" s="27"/>
      <c r="F222" s="40"/>
      <c r="G222" s="42"/>
    </row>
    <row r="223" spans="1:7" s="25" customFormat="1" x14ac:dyDescent="0.25">
      <c r="A223" s="40"/>
      <c r="B223" s="42"/>
      <c r="C223" s="44"/>
      <c r="D223" s="45"/>
      <c r="E223" s="27"/>
      <c r="F223" s="40"/>
      <c r="G223" s="42"/>
    </row>
    <row r="224" spans="1:7" s="25" customFormat="1" x14ac:dyDescent="0.25">
      <c r="A224" s="42"/>
      <c r="B224" s="42"/>
      <c r="C224" s="55"/>
      <c r="D224" s="56"/>
      <c r="E224" s="27"/>
      <c r="F224" s="40"/>
      <c r="G224" s="42"/>
    </row>
    <row r="225" spans="1:7" s="25" customFormat="1" x14ac:dyDescent="0.25">
      <c r="A225" s="40"/>
      <c r="B225" s="42"/>
      <c r="C225" s="44"/>
      <c r="D225" s="45"/>
      <c r="E225" s="27"/>
      <c r="F225" s="40"/>
      <c r="G225" s="42"/>
    </row>
    <row r="226" spans="1:7" s="25" customFormat="1" x14ac:dyDescent="0.25">
      <c r="A226" s="42"/>
      <c r="B226" s="42"/>
      <c r="C226" s="55"/>
      <c r="D226" s="56"/>
      <c r="E226" s="27"/>
      <c r="F226" s="40"/>
      <c r="G226" s="42"/>
    </row>
    <row r="227" spans="1:7" s="25" customFormat="1" x14ac:dyDescent="0.25">
      <c r="A227" s="42"/>
      <c r="B227" s="42"/>
      <c r="C227" s="44"/>
      <c r="D227" s="45"/>
      <c r="E227" s="27"/>
      <c r="F227" s="40"/>
      <c r="G227" s="42"/>
    </row>
    <row r="228" spans="1:7" s="25" customFormat="1" x14ac:dyDescent="0.25">
      <c r="A228" s="42"/>
      <c r="B228" s="42"/>
      <c r="C228" s="55"/>
      <c r="D228" s="56"/>
      <c r="E228" s="27"/>
      <c r="F228" s="40"/>
      <c r="G228" s="42"/>
    </row>
    <row r="229" spans="1:7" s="25" customFormat="1" x14ac:dyDescent="0.25">
      <c r="A229" s="40"/>
      <c r="B229" s="42"/>
      <c r="C229" s="44"/>
      <c r="D229" s="45"/>
      <c r="E229" s="27"/>
      <c r="F229" s="40"/>
      <c r="G229" s="42"/>
    </row>
    <row r="230" spans="1:7" s="25" customFormat="1" x14ac:dyDescent="0.25">
      <c r="A230" s="42"/>
      <c r="B230" s="42"/>
      <c r="C230" s="55"/>
      <c r="D230" s="56"/>
      <c r="E230" s="27"/>
      <c r="F230" s="40"/>
      <c r="G230" s="42"/>
    </row>
    <row r="231" spans="1:7" s="25" customFormat="1" x14ac:dyDescent="0.25">
      <c r="A231" s="42"/>
      <c r="B231" s="42"/>
      <c r="C231" s="44"/>
      <c r="D231" s="45"/>
      <c r="E231" s="27"/>
      <c r="F231" s="40"/>
      <c r="G231" s="42"/>
    </row>
    <row r="232" spans="1:7" s="25" customFormat="1" x14ac:dyDescent="0.25">
      <c r="A232" s="42"/>
      <c r="B232" s="42"/>
      <c r="C232" s="55"/>
      <c r="D232" s="56"/>
      <c r="E232" s="27"/>
      <c r="F232" s="40"/>
      <c r="G232" s="42"/>
    </row>
    <row r="233" spans="1:7" s="25" customFormat="1" x14ac:dyDescent="0.25">
      <c r="A233" s="42"/>
      <c r="B233" s="42"/>
      <c r="C233" s="55"/>
      <c r="D233" s="56"/>
      <c r="E233" s="27"/>
      <c r="F233" s="40"/>
      <c r="G233" s="42"/>
    </row>
    <row r="234" spans="1:7" s="25" customFormat="1" x14ac:dyDescent="0.25">
      <c r="A234" s="42"/>
      <c r="B234" s="42"/>
      <c r="C234" s="44"/>
      <c r="D234" s="45"/>
      <c r="E234" s="27"/>
      <c r="F234" s="40"/>
      <c r="G234" s="42"/>
    </row>
    <row r="235" spans="1:7" s="25" customFormat="1" x14ac:dyDescent="0.25">
      <c r="A235" s="42"/>
      <c r="B235" s="42"/>
      <c r="C235" s="55"/>
      <c r="D235" s="56"/>
      <c r="E235" s="27"/>
      <c r="F235" s="40"/>
      <c r="G235" s="42"/>
    </row>
    <row r="236" spans="1:7" s="25" customFormat="1" x14ac:dyDescent="0.25">
      <c r="A236" s="42"/>
      <c r="B236" s="42"/>
      <c r="C236" s="44"/>
      <c r="D236" s="45"/>
      <c r="E236" s="27"/>
      <c r="F236" s="40"/>
      <c r="G236" s="42"/>
    </row>
    <row r="237" spans="1:7" s="25" customFormat="1" x14ac:dyDescent="0.25">
      <c r="A237" s="42"/>
      <c r="B237" s="42"/>
      <c r="C237" s="55"/>
      <c r="D237" s="56"/>
      <c r="E237" s="27"/>
      <c r="F237" s="40"/>
      <c r="G237" s="42"/>
    </row>
    <row r="238" spans="1:7" s="25" customFormat="1" x14ac:dyDescent="0.25">
      <c r="A238" s="42"/>
      <c r="B238" s="42"/>
      <c r="C238" s="55"/>
      <c r="D238" s="56"/>
      <c r="E238" s="27"/>
      <c r="F238" s="40"/>
      <c r="G238" s="42"/>
    </row>
    <row r="239" spans="1:7" s="25" customFormat="1" x14ac:dyDescent="0.25">
      <c r="A239" s="42"/>
      <c r="B239" s="42"/>
      <c r="C239" s="44"/>
      <c r="D239" s="45"/>
      <c r="E239" s="27"/>
      <c r="F239" s="40"/>
      <c r="G239" s="42"/>
    </row>
    <row r="240" spans="1:7" s="25" customFormat="1" x14ac:dyDescent="0.25">
      <c r="A240" s="42"/>
      <c r="B240" s="42"/>
      <c r="C240" s="55"/>
      <c r="D240" s="56"/>
      <c r="E240" s="27"/>
      <c r="F240" s="40"/>
      <c r="G240" s="42"/>
    </row>
    <row r="241" spans="1:7" s="25" customFormat="1" x14ac:dyDescent="0.25">
      <c r="A241" s="42"/>
      <c r="B241" s="42"/>
      <c r="C241" s="44"/>
      <c r="D241" s="45"/>
      <c r="E241" s="27"/>
      <c r="F241" s="40"/>
      <c r="G241" s="42"/>
    </row>
    <row r="242" spans="1:7" s="25" customFormat="1" x14ac:dyDescent="0.25">
      <c r="A242" s="42"/>
      <c r="B242" s="42"/>
      <c r="C242" s="55"/>
      <c r="D242" s="56"/>
      <c r="E242" s="27"/>
      <c r="F242" s="40"/>
      <c r="G242" s="42"/>
    </row>
    <row r="243" spans="1:7" s="25" customFormat="1" x14ac:dyDescent="0.25">
      <c r="A243" s="42"/>
      <c r="B243" s="42"/>
      <c r="C243" s="44"/>
      <c r="D243" s="45"/>
      <c r="E243" s="27"/>
      <c r="F243" s="40"/>
      <c r="G243" s="42"/>
    </row>
    <row r="244" spans="1:7" s="25" customFormat="1" x14ac:dyDescent="0.25">
      <c r="A244" s="42"/>
      <c r="B244" s="42"/>
      <c r="C244" s="55"/>
      <c r="D244" s="56"/>
      <c r="E244" s="27"/>
      <c r="F244" s="40"/>
      <c r="G244" s="42"/>
    </row>
    <row r="245" spans="1:7" s="25" customFormat="1" x14ac:dyDescent="0.25">
      <c r="A245" s="42"/>
      <c r="B245" s="42"/>
      <c r="C245" s="44"/>
      <c r="D245" s="45"/>
      <c r="E245" s="27"/>
      <c r="F245" s="40"/>
      <c r="G245" s="42"/>
    </row>
    <row r="246" spans="1:7" s="25" customFormat="1" x14ac:dyDescent="0.25">
      <c r="A246" s="42"/>
      <c r="B246" s="42"/>
      <c r="C246" s="55"/>
      <c r="D246" s="56"/>
      <c r="E246" s="27"/>
      <c r="F246" s="40"/>
      <c r="G246" s="42"/>
    </row>
    <row r="247" spans="1:7" s="25" customFormat="1" x14ac:dyDescent="0.25">
      <c r="A247" s="40"/>
      <c r="B247" s="42"/>
      <c r="C247" s="44"/>
      <c r="D247" s="45"/>
      <c r="E247" s="27"/>
      <c r="F247" s="40"/>
      <c r="G247" s="42"/>
    </row>
    <row r="248" spans="1:7" s="25" customFormat="1" x14ac:dyDescent="0.25">
      <c r="A248" s="42"/>
      <c r="B248" s="42"/>
      <c r="C248" s="55"/>
      <c r="D248" s="56"/>
      <c r="E248" s="27"/>
      <c r="F248" s="40"/>
      <c r="G248" s="42"/>
    </row>
    <row r="249" spans="1:7" s="25" customFormat="1" x14ac:dyDescent="0.25">
      <c r="A249" s="42"/>
      <c r="B249" s="42"/>
      <c r="C249" s="44"/>
      <c r="D249" s="45"/>
      <c r="E249" s="27"/>
      <c r="F249" s="40"/>
      <c r="G249" s="42"/>
    </row>
    <row r="250" spans="1:7" s="25" customFormat="1" x14ac:dyDescent="0.25">
      <c r="A250" s="42"/>
      <c r="B250" s="42"/>
      <c r="C250" s="55"/>
      <c r="D250" s="56"/>
      <c r="E250" s="27"/>
      <c r="F250" s="40"/>
      <c r="G250" s="42"/>
    </row>
    <row r="251" spans="1:7" s="25" customFormat="1" x14ac:dyDescent="0.25">
      <c r="A251" s="40"/>
      <c r="B251" s="42"/>
      <c r="C251" s="44"/>
      <c r="D251" s="45"/>
      <c r="E251" s="27"/>
      <c r="F251" s="40"/>
      <c r="G251" s="42"/>
    </row>
    <row r="252" spans="1:7" s="25" customFormat="1" x14ac:dyDescent="0.25">
      <c r="A252" s="42"/>
      <c r="B252" s="42"/>
      <c r="C252" s="55"/>
      <c r="D252" s="56"/>
      <c r="E252" s="27"/>
      <c r="F252" s="40"/>
      <c r="G252" s="42"/>
    </row>
    <row r="253" spans="1:7" x14ac:dyDescent="0.25">
      <c r="A253" s="42"/>
      <c r="B253" s="42"/>
      <c r="C253" s="44"/>
      <c r="D253" s="45"/>
      <c r="E253" s="27"/>
      <c r="F253" s="15"/>
      <c r="G253" s="18"/>
    </row>
    <row r="254" spans="1:7" x14ac:dyDescent="0.25">
      <c r="A254" s="42"/>
      <c r="B254" s="42"/>
      <c r="C254" s="44"/>
      <c r="D254" s="45"/>
      <c r="E254" s="27"/>
      <c r="F254" s="17"/>
      <c r="G254" s="18"/>
    </row>
    <row r="255" spans="1:7" x14ac:dyDescent="0.25">
      <c r="A255" s="42"/>
      <c r="B255" s="42"/>
      <c r="C255" s="44"/>
      <c r="D255" s="45"/>
      <c r="E255" s="27"/>
      <c r="F255" s="17"/>
      <c r="G255" s="18"/>
    </row>
    <row r="256" spans="1:7" x14ac:dyDescent="0.25">
      <c r="A256" s="18"/>
      <c r="E256" s="17"/>
      <c r="F256" s="17"/>
    </row>
    <row r="257" spans="1:6" x14ac:dyDescent="0.25">
      <c r="A257" s="18"/>
      <c r="E257" s="17"/>
      <c r="F257" s="17"/>
    </row>
    <row r="258" spans="1:6" x14ac:dyDescent="0.25">
      <c r="E258" s="17"/>
      <c r="F258" s="17"/>
    </row>
    <row r="259" spans="1:6" x14ac:dyDescent="0.25">
      <c r="E259" s="17"/>
      <c r="F259" s="17"/>
    </row>
    <row r="260" spans="1:6" x14ac:dyDescent="0.25">
      <c r="E260" s="17"/>
      <c r="F260" s="17"/>
    </row>
    <row r="261" spans="1:6" x14ac:dyDescent="0.25">
      <c r="E261" s="17"/>
      <c r="F261" s="17"/>
    </row>
    <row r="262" spans="1:6" x14ac:dyDescent="0.25">
      <c r="E262" s="17"/>
      <c r="F262" s="17"/>
    </row>
    <row r="263" spans="1:6" x14ac:dyDescent="0.25">
      <c r="E263" s="17"/>
      <c r="F263" s="17"/>
    </row>
    <row r="264" spans="1:6" x14ac:dyDescent="0.25">
      <c r="E264" s="17"/>
      <c r="F264" s="17"/>
    </row>
    <row r="265" spans="1:6" x14ac:dyDescent="0.25">
      <c r="E265" s="17"/>
      <c r="F265" s="17"/>
    </row>
    <row r="266" spans="1:6" x14ac:dyDescent="0.25">
      <c r="E266" s="17"/>
      <c r="F266" s="17"/>
    </row>
    <row r="267" spans="1:6" x14ac:dyDescent="0.25">
      <c r="E267" s="17"/>
      <c r="F267" s="17"/>
    </row>
    <row r="268" spans="1:6" x14ac:dyDescent="0.25">
      <c r="E268" s="17"/>
      <c r="F268" s="17"/>
    </row>
    <row r="269" spans="1:6" x14ac:dyDescent="0.25">
      <c r="E269" s="17"/>
      <c r="F269" s="17"/>
    </row>
    <row r="270" spans="1:6" x14ac:dyDescent="0.25">
      <c r="E270" s="17"/>
      <c r="F270" s="17"/>
    </row>
    <row r="271" spans="1:6" x14ac:dyDescent="0.25">
      <c r="E271" s="17"/>
      <c r="F271" s="17"/>
    </row>
    <row r="272" spans="1:6" x14ac:dyDescent="0.25">
      <c r="E272" s="17"/>
      <c r="F272" s="17"/>
    </row>
    <row r="273" spans="5:6" x14ac:dyDescent="0.25">
      <c r="E273" s="17"/>
      <c r="F273" s="17"/>
    </row>
    <row r="274" spans="5:6" x14ac:dyDescent="0.25">
      <c r="E274" s="17"/>
      <c r="F274" s="17"/>
    </row>
    <row r="275" spans="5:6" x14ac:dyDescent="0.25">
      <c r="E275" s="17"/>
      <c r="F275" s="17"/>
    </row>
    <row r="276" spans="5:6" x14ac:dyDescent="0.25">
      <c r="E276" s="17"/>
      <c r="F276" s="17"/>
    </row>
    <row r="277" spans="5:6" x14ac:dyDescent="0.25">
      <c r="E277" s="17"/>
      <c r="F277" s="17"/>
    </row>
    <row r="278" spans="5:6" x14ac:dyDescent="0.25">
      <c r="E278" s="17"/>
      <c r="F278" s="17"/>
    </row>
    <row r="279" spans="5:6" x14ac:dyDescent="0.25">
      <c r="E279" s="17"/>
      <c r="F279" s="17"/>
    </row>
    <row r="280" spans="5:6" x14ac:dyDescent="0.25">
      <c r="E280" s="17"/>
      <c r="F280" s="17"/>
    </row>
    <row r="281" spans="5:6" x14ac:dyDescent="0.25">
      <c r="E281" s="17"/>
      <c r="F281" s="17"/>
    </row>
    <row r="282" spans="5:6" x14ac:dyDescent="0.25">
      <c r="E282" s="17"/>
      <c r="F282" s="17"/>
    </row>
    <row r="283" spans="5:6" x14ac:dyDescent="0.25">
      <c r="E283" s="17"/>
      <c r="F283" s="17"/>
    </row>
    <row r="284" spans="5:6" x14ac:dyDescent="0.25">
      <c r="E284" s="17"/>
      <c r="F284" s="17"/>
    </row>
    <row r="285" spans="5:6" x14ac:dyDescent="0.25">
      <c r="E285" s="17"/>
      <c r="F285" s="17"/>
    </row>
    <row r="286" spans="5:6" x14ac:dyDescent="0.25">
      <c r="E286" s="17"/>
      <c r="F286" s="17"/>
    </row>
    <row r="287" spans="5:6" x14ac:dyDescent="0.25">
      <c r="E287" s="17"/>
      <c r="F287" s="17"/>
    </row>
    <row r="288" spans="5:6" x14ac:dyDescent="0.25">
      <c r="E288" s="17"/>
      <c r="F288" s="17"/>
    </row>
    <row r="289" spans="5:6" x14ac:dyDescent="0.25">
      <c r="E289" s="17"/>
      <c r="F289" s="17"/>
    </row>
    <row r="290" spans="5:6" x14ac:dyDescent="0.25">
      <c r="E290" s="17"/>
      <c r="F290" s="17"/>
    </row>
    <row r="291" spans="5:6" x14ac:dyDescent="0.25">
      <c r="E291" s="17"/>
      <c r="F291" s="17"/>
    </row>
    <row r="292" spans="5:6" x14ac:dyDescent="0.25">
      <c r="E292" s="17"/>
      <c r="F292" s="17"/>
    </row>
    <row r="293" spans="5:6" x14ac:dyDescent="0.25">
      <c r="E293" s="17"/>
      <c r="F293" s="17"/>
    </row>
    <row r="294" spans="5:6" x14ac:dyDescent="0.25">
      <c r="E294" s="17"/>
      <c r="F294" s="17"/>
    </row>
    <row r="295" spans="5:6" x14ac:dyDescent="0.25">
      <c r="E295" s="17"/>
      <c r="F295" s="17"/>
    </row>
    <row r="296" spans="5:6" x14ac:dyDescent="0.25">
      <c r="E296" s="17"/>
      <c r="F296" s="17"/>
    </row>
    <row r="297" spans="5:6" x14ac:dyDescent="0.25">
      <c r="E297" s="17"/>
      <c r="F297" s="17"/>
    </row>
    <row r="298" spans="5:6" x14ac:dyDescent="0.25">
      <c r="E298" s="17"/>
      <c r="F298" s="17"/>
    </row>
    <row r="299" spans="5:6" x14ac:dyDescent="0.25">
      <c r="E299" s="17"/>
      <c r="F299" s="17"/>
    </row>
    <row r="300" spans="5:6" x14ac:dyDescent="0.25">
      <c r="E300" s="17"/>
      <c r="F300" s="17"/>
    </row>
    <row r="301" spans="5:6" x14ac:dyDescent="0.25">
      <c r="E301" s="17"/>
      <c r="F301" s="17"/>
    </row>
    <row r="302" spans="5:6" x14ac:dyDescent="0.25">
      <c r="E302" s="17"/>
      <c r="F302" s="17"/>
    </row>
    <row r="303" spans="5:6" x14ac:dyDescent="0.25">
      <c r="E303" s="17"/>
      <c r="F303" s="17"/>
    </row>
    <row r="304" spans="5:6" x14ac:dyDescent="0.25">
      <c r="E304" s="17"/>
      <c r="F304" s="17"/>
    </row>
    <row r="305" spans="5:6" x14ac:dyDescent="0.25">
      <c r="E305" s="17"/>
      <c r="F305" s="17"/>
    </row>
    <row r="306" spans="5:6" x14ac:dyDescent="0.25">
      <c r="E306" s="17"/>
      <c r="F306" s="17"/>
    </row>
    <row r="307" spans="5:6" x14ac:dyDescent="0.25">
      <c r="E307" s="17"/>
      <c r="F307" s="17"/>
    </row>
    <row r="308" spans="5:6" x14ac:dyDescent="0.25">
      <c r="E308" s="17"/>
      <c r="F308" s="17"/>
    </row>
    <row r="309" spans="5:6" x14ac:dyDescent="0.25">
      <c r="E309" s="17"/>
      <c r="F309" s="17"/>
    </row>
    <row r="310" spans="5:6" x14ac:dyDescent="0.25">
      <c r="E310" s="17"/>
      <c r="F310" s="17"/>
    </row>
    <row r="311" spans="5:6" x14ac:dyDescent="0.25">
      <c r="E311" s="17"/>
      <c r="F311" s="17"/>
    </row>
    <row r="312" spans="5:6" x14ac:dyDescent="0.25">
      <c r="E312" s="17"/>
      <c r="F312" s="17"/>
    </row>
    <row r="313" spans="5:6" x14ac:dyDescent="0.25">
      <c r="E313" s="17"/>
      <c r="F313" s="17"/>
    </row>
    <row r="314" spans="5:6" x14ac:dyDescent="0.25">
      <c r="E314" s="17"/>
      <c r="F314" s="17"/>
    </row>
    <row r="315" spans="5:6" x14ac:dyDescent="0.25">
      <c r="E315" s="17"/>
      <c r="F315" s="17"/>
    </row>
    <row r="316" spans="5:6" x14ac:dyDescent="0.25">
      <c r="E316" s="17"/>
      <c r="F316" s="17"/>
    </row>
    <row r="317" spans="5:6" x14ac:dyDescent="0.25">
      <c r="E317" s="17"/>
      <c r="F317" s="17"/>
    </row>
    <row r="318" spans="5:6" x14ac:dyDescent="0.25">
      <c r="E318" s="17"/>
      <c r="F318" s="17"/>
    </row>
    <row r="319" spans="5:6" x14ac:dyDescent="0.25">
      <c r="E319" s="17"/>
      <c r="F319" s="17"/>
    </row>
    <row r="320" spans="5:6" x14ac:dyDescent="0.25">
      <c r="E320" s="17"/>
      <c r="F320" s="17"/>
    </row>
    <row r="321" spans="5:6" x14ac:dyDescent="0.25">
      <c r="E321" s="17"/>
      <c r="F321" s="17"/>
    </row>
    <row r="322" spans="5:6" x14ac:dyDescent="0.25">
      <c r="E322" s="17"/>
      <c r="F322" s="17"/>
    </row>
    <row r="323" spans="5:6" x14ac:dyDescent="0.25">
      <c r="E323" s="17"/>
      <c r="F323" s="17"/>
    </row>
    <row r="324" spans="5:6" x14ac:dyDescent="0.25">
      <c r="E324" s="17"/>
      <c r="F324" s="17"/>
    </row>
    <row r="325" spans="5:6" x14ac:dyDescent="0.25">
      <c r="E325" s="17"/>
      <c r="F325" s="17"/>
    </row>
    <row r="326" spans="5:6" x14ac:dyDescent="0.25">
      <c r="E326" s="17"/>
      <c r="F326" s="17"/>
    </row>
    <row r="327" spans="5:6" x14ac:dyDescent="0.25">
      <c r="E327" s="17"/>
      <c r="F327" s="17"/>
    </row>
    <row r="328" spans="5:6" x14ac:dyDescent="0.25">
      <c r="E328" s="17"/>
      <c r="F328" s="17"/>
    </row>
    <row r="329" spans="5:6" x14ac:dyDescent="0.25">
      <c r="E329" s="17"/>
      <c r="F329" s="17"/>
    </row>
    <row r="330" spans="5:6" x14ac:dyDescent="0.25">
      <c r="E330" s="17"/>
      <c r="F330" s="17"/>
    </row>
    <row r="331" spans="5:6" x14ac:dyDescent="0.25">
      <c r="E331" s="17"/>
      <c r="F331" s="17"/>
    </row>
  </sheetData>
  <mergeCells count="1">
    <mergeCell ref="C7:D7"/>
  </mergeCells>
  <phoneticPr fontId="0" type="noConversion"/>
  <pageMargins left="0.15748031496062992" right="0.15748031496062992" top="0.19685039370078741" bottom="0.45" header="0.19685039370078741" footer="0.11811023622047245"/>
  <pageSetup orientation="portrait" horizontalDpi="4294967293" verticalDpi="0" r:id="rId1"/>
  <headerFooter alignWithMargins="0">
    <oddFooter>&amp;L&amp;8KNP 2011 Checklist - Mammal Amphibians Reptiles&amp;C&amp;8Page &amp;P of &amp;N</oddFooter>
  </headerFooter>
  <rowBreaks count="3" manualBreakCount="3">
    <brk id="192" max="23" man="1"/>
    <brk id="219" max="23" man="1"/>
    <brk id="253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19</vt:i4>
      </vt:variant>
    </vt:vector>
  </HeadingPairs>
  <TitlesOfParts>
    <vt:vector size="31" baseType="lpstr">
      <vt:lpstr>Wildflowers</vt:lpstr>
      <vt:lpstr>Trees &amp; Shrubs</vt:lpstr>
      <vt:lpstr>Lichens </vt:lpstr>
      <vt:lpstr>Grasses Sedges Rushes </vt:lpstr>
      <vt:lpstr>Mushrooms &amp; Fungi </vt:lpstr>
      <vt:lpstr>Other Plants </vt:lpstr>
      <vt:lpstr>Mosses</vt:lpstr>
      <vt:lpstr>Birds </vt:lpstr>
      <vt:lpstr>Mammal Reptile Amph </vt:lpstr>
      <vt:lpstr>Invertebrates </vt:lpstr>
      <vt:lpstr>Index - Family Tribe</vt:lpstr>
      <vt:lpstr>Mushroom Index</vt:lpstr>
      <vt:lpstr>'Birds '!Print_Area</vt:lpstr>
      <vt:lpstr>'Grasses Sedges Rushes '!Print_Area</vt:lpstr>
      <vt:lpstr>'Invertebrates '!Print_Area</vt:lpstr>
      <vt:lpstr>'Lichens '!Print_Area</vt:lpstr>
      <vt:lpstr>'Mammal Reptile Amph '!Print_Area</vt:lpstr>
      <vt:lpstr>'Mushrooms &amp; Fungi '!Print_Area</vt:lpstr>
      <vt:lpstr>'Other Plants '!Print_Area</vt:lpstr>
      <vt:lpstr>'Trees &amp; Shrubs'!Print_Area</vt:lpstr>
      <vt:lpstr>Wildflowers!Print_Area</vt:lpstr>
      <vt:lpstr>'Birds '!Print_Titles</vt:lpstr>
      <vt:lpstr>'Grasses Sedges Rushes '!Print_Titles</vt:lpstr>
      <vt:lpstr>'Index - Family Tribe'!Print_Titles</vt:lpstr>
      <vt:lpstr>'Invertebrates '!Print_Titles</vt:lpstr>
      <vt:lpstr>'Lichens '!Print_Titles</vt:lpstr>
      <vt:lpstr>'Mammal Reptile Amph '!Print_Titles</vt:lpstr>
      <vt:lpstr>'Mushrooms &amp; Fungi '!Print_Titles</vt:lpstr>
      <vt:lpstr>'Other Plants '!Print_Titles</vt:lpstr>
      <vt:lpstr>'Trees &amp; Shrubs'!Print_Titles</vt:lpstr>
      <vt:lpstr>Wildflowers!Print_Titles</vt:lpstr>
    </vt:vector>
  </TitlesOfParts>
  <Company>UofA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 II</dc:creator>
  <cp:lastModifiedBy>Kent</cp:lastModifiedBy>
  <cp:lastPrinted>2025-11-11T17:30:57Z</cp:lastPrinted>
  <dcterms:created xsi:type="dcterms:W3CDTF">2009-02-12T15:25:10Z</dcterms:created>
  <dcterms:modified xsi:type="dcterms:W3CDTF">2026-02-03T14:00:28Z</dcterms:modified>
</cp:coreProperties>
</file>